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332"/>
  <workbookPr defaultThemeVersion="124226"/>
  <mc:AlternateContent xmlns:mc="http://schemas.openxmlformats.org/markup-compatibility/2006">
    <mc:Choice Requires="x15">
      <x15ac:absPath xmlns:x15ac="http://schemas.microsoft.com/office/spreadsheetml/2010/11/ac" url="C:\Users\ADMIN\Desktop\"/>
    </mc:Choice>
  </mc:AlternateContent>
  <xr:revisionPtr revIDLastSave="0" documentId="13_ncr:1_{E6C69BD0-EE4E-4041-92DA-2C3177F5F232}" xr6:coauthVersionLast="47" xr6:coauthVersionMax="47" xr10:uidLastSave="{00000000-0000-0000-0000-000000000000}"/>
  <bookViews>
    <workbookView xWindow="-108" yWindow="-108" windowWidth="23256" windowHeight="12456" tabRatio="821" activeTab="1" xr2:uid="{00000000-000D-0000-FFFF-FFFF00000000}"/>
  </bookViews>
  <sheets>
    <sheet name="Cover" sheetId="97" r:id="rId1"/>
    <sheet name="Samples" sheetId="122" r:id="rId2"/>
    <sheet name="Test Report" sheetId="107" r:id="rId3"/>
  </sheets>
  <externalReferences>
    <externalReference r:id="rId4"/>
  </externalReferences>
  <definedNames>
    <definedName name="Access">[1]Validation!$E$2:$E$223</definedName>
    <definedName name="AccessCircuit">[1]Validation!$C$2:$C$29</definedName>
    <definedName name="ACTION">#REF!</definedName>
    <definedName name="CoS">[1]Validation!$G$2:$G$47</definedName>
    <definedName name="Countries">[1]Validation!$A$2:$A$301</definedName>
    <definedName name="DSLCheckService">[1]Validation!$H$2:$H$4</definedName>
    <definedName name="Port">[1]Validation!$F$2:$F$40</definedName>
    <definedName name="VancoProducts">[1]Validation!$B$2:$B$4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7" i="122" l="1"/>
  <c r="G8" i="107" s="1"/>
  <c r="G10" i="107" s="1"/>
  <c r="B6" i="122"/>
  <c r="D8" i="107" s="1"/>
  <c r="D10" i="107" s="1"/>
  <c r="B7" i="122"/>
  <c r="E8" i="107" s="1"/>
  <c r="E10" i="107" s="1"/>
  <c r="D6" i="122"/>
  <c r="F8" i="107" s="1"/>
  <c r="F10" i="107" s="1"/>
  <c r="C8" i="107"/>
  <c r="E13" i="107" l="1"/>
  <c r="E12" i="107"/>
</calcChain>
</file>

<file path=xl/sharedStrings.xml><?xml version="1.0" encoding="utf-8"?>
<sst xmlns="http://schemas.openxmlformats.org/spreadsheetml/2006/main" count="1089" uniqueCount="777">
  <si>
    <t>TC1</t>
  </si>
  <si>
    <t>TC2</t>
  </si>
  <si>
    <t>TC3</t>
  </si>
  <si>
    <t>Fail</t>
  </si>
  <si>
    <t>Date</t>
    <phoneticPr fontId="13"/>
  </si>
  <si>
    <t>TEST CASE</t>
  </si>
  <si>
    <t>Test Case Description</t>
  </si>
  <si>
    <t>Result</t>
  </si>
  <si>
    <t>Change location</t>
  </si>
  <si>
    <t>Change description</t>
  </si>
  <si>
    <t>Note:</t>
  </si>
  <si>
    <t>TEST REPORT</t>
  </si>
  <si>
    <t>Effective Date</t>
  </si>
  <si>
    <t>First creation</t>
  </si>
  <si>
    <t>Reviewer/
Approver</t>
  </si>
  <si>
    <t>Originator</t>
  </si>
  <si>
    <t>Issue date:</t>
  </si>
  <si>
    <t>Test Case Procedure</t>
  </si>
  <si>
    <t>No</t>
  </si>
  <si>
    <t>Module code</t>
  </si>
  <si>
    <t>Number of  test cases</t>
  </si>
  <si>
    <t>Sub total</t>
  </si>
  <si>
    <t>Test coverage</t>
  </si>
  <si>
    <t>%</t>
  </si>
  <si>
    <t>Test successful coverage</t>
  </si>
  <si>
    <t>Record of change:</t>
  </si>
  <si>
    <t>Version</t>
  </si>
  <si>
    <t>Reference</t>
  </si>
  <si>
    <t>Test date</t>
  </si>
  <si>
    <t>Number of test cases:</t>
  </si>
  <si>
    <t>Expected Output</t>
  </si>
  <si>
    <t>Test requirement:</t>
  </si>
  <si>
    <t>ID</t>
  </si>
  <si>
    <t>Note</t>
  </si>
  <si>
    <t>Version:</t>
  </si>
  <si>
    <t>Project Name:</t>
  </si>
  <si>
    <t>Project Code:</t>
  </si>
  <si>
    <r>
      <t>System Name</t>
    </r>
    <r>
      <rPr>
        <b/>
        <sz val="10"/>
        <rFont val="ＭＳ Ｐゴシック"/>
        <family val="3"/>
        <charset val="128"/>
      </rPr>
      <t>：</t>
    </r>
  </si>
  <si>
    <r>
      <t>Module Code</t>
    </r>
    <r>
      <rPr>
        <b/>
        <sz val="10"/>
        <rFont val="MS Gothic"/>
        <family val="3"/>
      </rPr>
      <t>：</t>
    </r>
  </si>
  <si>
    <t>Pass</t>
  </si>
  <si>
    <t>Pending</t>
  </si>
  <si>
    <t>1.0</t>
  </si>
  <si>
    <t>1.1</t>
  </si>
  <si>
    <t>Update testcase</t>
  </si>
  <si>
    <t>1.2</t>
  </si>
  <si>
    <t>UTEHY-SE01</t>
  </si>
  <si>
    <t>CR100 - Export to excel</t>
  </si>
  <si>
    <t xml:space="preserve">CR1 - </t>
  </si>
  <si>
    <t>HealthCare Project</t>
  </si>
  <si>
    <t>Actual Results</t>
  </si>
  <si>
    <r>
      <t xml:space="preserve">Hiển thị trang </t>
    </r>
    <r>
      <rPr>
        <b/>
        <sz val="10"/>
        <color rgb="FF000000"/>
        <rFont val="Tahoma"/>
        <family val="2"/>
      </rPr>
      <t>quản lý bài tập</t>
    </r>
    <r>
      <rPr>
        <sz val="10"/>
        <color rgb="FF000000"/>
        <rFont val="Tahoma"/>
        <family val="2"/>
      </rPr>
      <t xml:space="preserve"> của admin</t>
    </r>
  </si>
  <si>
    <t>3. Kiểm tra chức năng đăng nhập: Thất bại</t>
  </si>
  <si>
    <r>
      <t xml:space="preserve">Kiểm tra chức năng đăng nhập thành công bằng tài khoản và mật khẩu </t>
    </r>
    <r>
      <rPr>
        <b/>
        <sz val="10"/>
        <color rgb="FF000000"/>
        <rFont val="Tahoma"/>
        <family val="2"/>
      </rPr>
      <t>người dùng</t>
    </r>
  </si>
  <si>
    <r>
      <t xml:space="preserve">Kiểm tra chức năng đăng nhập thành công bằng tài khoản và mật khẩu </t>
    </r>
    <r>
      <rPr>
        <b/>
        <sz val="10"/>
        <color rgb="FF000000"/>
        <rFont val="Tahoma"/>
        <family val="2"/>
      </rPr>
      <t>người quản trị</t>
    </r>
  </si>
  <si>
    <r>
      <t xml:space="preserve">Kiểm tra xem hệ thống có bị </t>
    </r>
    <r>
      <rPr>
        <b/>
        <sz val="10"/>
        <color rgb="FF000000"/>
        <rFont val="Tahoma"/>
        <family val="2"/>
      </rPr>
      <t>tấn công SQL injection</t>
    </r>
    <r>
      <rPr>
        <sz val="10"/>
        <color indexed="8"/>
        <rFont val="Tahoma"/>
        <family val="2"/>
      </rPr>
      <t xml:space="preserve"> khi nhập dữ liệu đầu vào tại form đăng nhập</t>
    </r>
  </si>
  <si>
    <t>TC4</t>
  </si>
  <si>
    <t>TC5</t>
  </si>
  <si>
    <t>Kiểm tra trường hợp nhập không đầy đủ thông tin tên đăng nhập</t>
  </si>
  <si>
    <t>Kiểm tra trường hợp nhập không đầy đủ thông tin mật khẩu</t>
  </si>
  <si>
    <t>TC6</t>
  </si>
  <si>
    <t>Kiểm tra trường hợp nhập sai tên tài khoản hoặc mật khẩu</t>
  </si>
  <si>
    <t>TC7</t>
  </si>
  <si>
    <t>TC8</t>
  </si>
  <si>
    <t>4. Kiểm tra chức năng đăng ký: Thành công</t>
  </si>
  <si>
    <t>Kiểm tra trường hợp đăng ký thành công bằng thông tin hợp lệ</t>
  </si>
  <si>
    <t>Kiểm tra trường hợp đăng ký thất bại vì có một trường bị bỏ trống</t>
  </si>
  <si>
    <t>TC9</t>
  </si>
  <si>
    <t>TC10</t>
  </si>
  <si>
    <t>TC11</t>
  </si>
  <si>
    <t>TC12</t>
  </si>
  <si>
    <t>Kiểm tra trường hợp đăng ký thất bại, username bị trùng</t>
  </si>
  <si>
    <r>
      <t xml:space="preserve">Hiển thị thông báo </t>
    </r>
    <r>
      <rPr>
        <b/>
        <sz val="10"/>
        <color rgb="FF000000"/>
        <rFont val="Tahoma"/>
        <family val="2"/>
      </rPr>
      <t xml:space="preserve">Tên đăng nhập đã tồn tại!  </t>
    </r>
  </si>
  <si>
    <t>TC13</t>
  </si>
  <si>
    <t>Kiểm tra trường hợp đăng ký thất bại, mật khẩu xác nhận không trùng khớp với mật khẩu</t>
  </si>
  <si>
    <t>TC14</t>
  </si>
  <si>
    <r>
      <t xml:space="preserve">Hiển thị thông báo </t>
    </r>
    <r>
      <rPr>
        <b/>
        <sz val="10"/>
        <color rgb="FF000000"/>
        <rFont val="Tahoma"/>
        <family val="2"/>
      </rPr>
      <t>Mật khẩu nhập lại không khớp</t>
    </r>
    <r>
      <rPr>
        <sz val="10"/>
        <color indexed="8"/>
        <rFont val="Tahoma"/>
        <family val="2"/>
      </rPr>
      <t xml:space="preserve"> </t>
    </r>
    <r>
      <rPr>
        <b/>
        <sz val="10"/>
        <color rgb="FF000000"/>
        <rFont val="Tahoma"/>
        <family val="2"/>
      </rPr>
      <t xml:space="preserve"> </t>
    </r>
  </si>
  <si>
    <r>
      <t xml:space="preserve">Hiển thị thông báo </t>
    </r>
    <r>
      <rPr>
        <b/>
        <sz val="10"/>
        <color rgb="FF000000"/>
        <rFont val="Tahoma"/>
        <family val="2"/>
      </rPr>
      <t>Họ tên không được chứa số hoặc ký tự đặc biệt</t>
    </r>
  </si>
  <si>
    <t>Kiểm tra trường hợp đăng ký thất bại, username không hợp lệ</t>
  </si>
  <si>
    <t>Kiểm tra trường hợp đăng ký thất bại, mật khẩu không đạt chuẩn mật khẩu mạnh</t>
  </si>
  <si>
    <t>Kiểm tra trường hợp đăng ký thất bại, họ tên Không hợp lệ</t>
  </si>
  <si>
    <t>Kiểm tra trường hợp đăng ký thất bại, email không hợp lệ</t>
  </si>
  <si>
    <r>
      <t>1: Truy cập vào trang đăng nhập
2: Nhập tên đăng nhập tồn tại trong hệ thống là: "</t>
    </r>
    <r>
      <rPr>
        <b/>
        <sz val="10"/>
        <color rgb="FF000000"/>
        <rFont val="Tahoma"/>
        <family val="2"/>
      </rPr>
      <t>hauvtct"</t>
    </r>
    <r>
      <rPr>
        <sz val="10"/>
        <color indexed="8"/>
        <rFont val="Tahoma"/>
        <family val="2"/>
      </rPr>
      <t xml:space="preserve"> 
3: Nhập mật khẩu hợp lệ là: "</t>
    </r>
    <r>
      <rPr>
        <b/>
        <sz val="10"/>
        <color rgb="FF000000"/>
        <rFont val="Tahoma"/>
        <family val="2"/>
      </rPr>
      <t>Abc123@!"</t>
    </r>
    <r>
      <rPr>
        <sz val="10"/>
        <color indexed="8"/>
        <rFont val="Tahoma"/>
        <family val="2"/>
      </rPr>
      <t xml:space="preserve">
4: Nhấn nút đăng nhập</t>
    </r>
  </si>
  <si>
    <r>
      <t>1: Truy cập vào trang đăng nhập
2: Nhập tên đăng nhập có tồn tại trong hệ thống là: "</t>
    </r>
    <r>
      <rPr>
        <b/>
        <sz val="10"/>
        <color rgb="FF000000"/>
        <rFont val="Tahoma"/>
        <family val="2"/>
      </rPr>
      <t>admin"</t>
    </r>
    <r>
      <rPr>
        <sz val="10"/>
        <color indexed="8"/>
        <rFont val="Tahoma"/>
        <family val="2"/>
      </rPr>
      <t xml:space="preserve">
3: Nhập mật khẩu hợp lệ là: "</t>
    </r>
    <r>
      <rPr>
        <b/>
        <sz val="10"/>
        <color rgb="FF000000"/>
        <rFont val="Tahoma"/>
        <family val="2"/>
      </rPr>
      <t>Admin123@!"</t>
    </r>
    <r>
      <rPr>
        <sz val="10"/>
        <color indexed="8"/>
        <rFont val="Tahoma"/>
        <family val="2"/>
      </rPr>
      <t xml:space="preserve">
4: Nhấn nút đăng nhập</t>
    </r>
  </si>
  <si>
    <r>
      <t>1: Truy cập trang đăng nhập
2: Nhập tên đăng nhập là: "</t>
    </r>
    <r>
      <rPr>
        <b/>
        <sz val="10"/>
        <color rgb="FF000000"/>
        <rFont val="Tahoma"/>
        <family val="2"/>
      </rPr>
      <t>1' or 1=1#"</t>
    </r>
    <r>
      <rPr>
        <sz val="10"/>
        <color indexed="8"/>
        <rFont val="Tahoma"/>
        <family val="2"/>
      </rPr>
      <t xml:space="preserve">
3: Nhập mật khẩu là: "</t>
    </r>
    <r>
      <rPr>
        <b/>
        <sz val="10"/>
        <color rgb="FF000000"/>
        <rFont val="Tahoma"/>
        <family val="2"/>
      </rPr>
      <t>Abc123@!"</t>
    </r>
    <r>
      <rPr>
        <sz val="10"/>
        <color indexed="8"/>
        <rFont val="Tahoma"/>
        <family val="2"/>
      </rPr>
      <t xml:space="preserve">
4: Nhấn nút đăng nhập</t>
    </r>
  </si>
  <si>
    <r>
      <t xml:space="preserve">1: Truy cập trang đăng nhập
2: </t>
    </r>
    <r>
      <rPr>
        <b/>
        <sz val="10"/>
        <color rgb="FF000000"/>
        <rFont val="Tahoma"/>
        <family val="2"/>
      </rPr>
      <t>Bỏ trống</t>
    </r>
    <r>
      <rPr>
        <sz val="10"/>
        <color indexed="8"/>
        <rFont val="Tahoma"/>
        <family val="2"/>
      </rPr>
      <t xml:space="preserve"> tên đăng nhập
3: Nhập mật khẩu là: "</t>
    </r>
    <r>
      <rPr>
        <b/>
        <sz val="10"/>
        <color rgb="FF000000"/>
        <rFont val="Tahoma"/>
        <family val="2"/>
      </rPr>
      <t>Abc123@!"</t>
    </r>
    <r>
      <rPr>
        <sz val="10"/>
        <color indexed="8"/>
        <rFont val="Tahoma"/>
        <family val="2"/>
      </rPr>
      <t xml:space="preserve">
4: Nhấn nút đăng nhập</t>
    </r>
  </si>
  <si>
    <r>
      <t xml:space="preserve">1: Truy cập trang đăng nhập
2: Nhập tên đăng nhập tồn tại trong hệ thống là:
</t>
    </r>
    <r>
      <rPr>
        <b/>
        <sz val="10"/>
        <rFont val="Tahoma"/>
        <family val="2"/>
      </rPr>
      <t>"hauvtct"</t>
    </r>
    <r>
      <rPr>
        <sz val="10"/>
        <color indexed="8"/>
        <rFont val="Tahoma"/>
        <family val="2"/>
      </rPr>
      <t xml:space="preserve">
3: </t>
    </r>
    <r>
      <rPr>
        <b/>
        <sz val="10"/>
        <color rgb="FF000000"/>
        <rFont val="Tahoma"/>
        <family val="2"/>
      </rPr>
      <t>Bỏ trống</t>
    </r>
    <r>
      <rPr>
        <sz val="10"/>
        <color indexed="8"/>
        <rFont val="Tahoma"/>
        <family val="2"/>
      </rPr>
      <t xml:space="preserve"> mật khẩu
4: Nhấn nút đăng nhập</t>
    </r>
  </si>
  <si>
    <r>
      <t>1: Truy cập trang đăng nhập
2: Nhập tên đăng nhập không tồn tại trong hệ thống là: "</t>
    </r>
    <r>
      <rPr>
        <b/>
        <sz val="10"/>
        <rFont val="Tahoma"/>
        <family val="2"/>
      </rPr>
      <t>hauvtct2"</t>
    </r>
    <r>
      <rPr>
        <sz val="10"/>
        <color indexed="8"/>
        <rFont val="Tahoma"/>
        <family val="2"/>
      </rPr>
      <t xml:space="preserve">
3: Nhập mật khẩu hợp lệ là:</t>
    </r>
    <r>
      <rPr>
        <b/>
        <sz val="10"/>
        <color rgb="FF000000"/>
        <rFont val="Tahoma"/>
        <family val="2"/>
      </rPr>
      <t xml:space="preserve"> "Abc123@!"</t>
    </r>
    <r>
      <rPr>
        <sz val="10"/>
        <color indexed="8"/>
        <rFont val="Tahoma"/>
        <family val="2"/>
      </rPr>
      <t xml:space="preserve">
4: Nhấn nút đăng nhập</t>
    </r>
  </si>
  <si>
    <r>
      <t>1: Truy cập trang đăng ký
2: Nhập username là chuỗi hợp lệ: "</t>
    </r>
    <r>
      <rPr>
        <b/>
        <sz val="10"/>
        <color rgb="FF000000"/>
        <rFont val="Tahoma"/>
        <family val="2"/>
      </rPr>
      <t>hau"</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300</t>
    </r>
    <r>
      <rPr>
        <sz val="10"/>
        <color indexed="8"/>
        <rFont val="Tahoma"/>
        <family val="2"/>
      </rPr>
      <t xml:space="preserve">
8: Nhập cân nặng là số hợp lệ: </t>
    </r>
    <r>
      <rPr>
        <b/>
        <sz val="10"/>
        <color rgb="FF000000"/>
        <rFont val="Tahoma"/>
        <family val="2"/>
      </rPr>
      <t>500</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</si>
  <si>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 xml:space="preserve">1: Truy cập trang đăng ký
2: Nhập username là </t>
    </r>
    <r>
      <rPr>
        <b/>
        <sz val="10"/>
        <color rgb="FF000000"/>
        <rFont val="Tahoma"/>
        <family val="2"/>
      </rPr>
      <t>chuỗi rỗng</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172</t>
    </r>
    <r>
      <rPr>
        <sz val="10"/>
        <color indexed="8"/>
        <rFont val="Tahoma"/>
        <family val="2"/>
      </rPr>
      <t xml:space="preserve">
8: Nhập cân nặng là số hợp lệ: </t>
    </r>
    <r>
      <rPr>
        <b/>
        <sz val="10"/>
        <color rgb="FF000000"/>
        <rFont val="Tahoma"/>
        <family val="2"/>
      </rPr>
      <t>64</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</si>
  <si>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1: Truy cập trang đăng ký
2: Nhập username là chuỗi không hợp lệ: "</t>
    </r>
    <r>
      <rPr>
        <b/>
        <sz val="10"/>
        <color rgb="FF000000"/>
        <rFont val="Tahoma"/>
        <family val="2"/>
      </rPr>
      <t>1hau# h"</t>
    </r>
    <r>
      <rPr>
        <sz val="10"/>
        <color indexed="8"/>
        <rFont val="Tahoma"/>
        <family val="2"/>
      </rPr>
      <t xml:space="preserve">
3: Nhập mật khẩu là chuỗi:"</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172</t>
    </r>
    <r>
      <rPr>
        <sz val="10"/>
        <color indexed="8"/>
        <rFont val="Tahoma"/>
        <family val="2"/>
      </rPr>
      <t xml:space="preserve">
8: Nhập cân nặng là số hợp lệ: </t>
    </r>
    <r>
      <rPr>
        <b/>
        <sz val="10"/>
        <color rgb="FF000000"/>
        <rFont val="Tahoma"/>
        <family val="2"/>
      </rPr>
      <t>64</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</si>
  <si>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1: Truy cập trang đăng ký
2: Nhập username là chuỗi đã tồn tại trong database: "</t>
    </r>
    <r>
      <rPr>
        <b/>
        <sz val="10"/>
        <color rgb="FF000000"/>
        <rFont val="Tahoma"/>
        <family val="2"/>
      </rPr>
      <t>hau"</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172</t>
    </r>
    <r>
      <rPr>
        <sz val="10"/>
        <color indexed="8"/>
        <rFont val="Tahoma"/>
        <family val="2"/>
      </rPr>
      <t xml:space="preserve">
8: Nhập cân nặng là số hợp lệ: </t>
    </r>
    <r>
      <rPr>
        <b/>
        <sz val="10"/>
        <color rgb="FF000000"/>
        <rFont val="Tahoma"/>
        <family val="2"/>
      </rPr>
      <t>64</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</si>
  <si>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1: Truy cập trang đăng ký
2: Nhập username là chuỗi hợp lệ: "</t>
    </r>
    <r>
      <rPr>
        <b/>
        <sz val="10"/>
        <color rgb="FF000000"/>
        <rFont val="Tahoma"/>
        <family val="2"/>
      </rPr>
      <t>hautran"</t>
    </r>
    <r>
      <rPr>
        <sz val="10"/>
        <color indexed="8"/>
        <rFont val="Tahoma"/>
        <family val="2"/>
      </rPr>
      <t xml:space="preserve">
3: Nhập mật khẩu là chuỗi: "</t>
    </r>
    <r>
      <rPr>
        <b/>
        <sz val="10"/>
        <color rgb="FF000000"/>
        <rFont val="Tahoma"/>
        <family val="2"/>
      </rPr>
      <t>abc"</t>
    </r>
    <r>
      <rPr>
        <sz val="10"/>
        <color indexed="8"/>
        <rFont val="Tahoma"/>
        <family val="2"/>
      </rPr>
      <t xml:space="preserve">
4: Nhập xác nhận mật khẩu là chuỗi: "</t>
    </r>
    <r>
      <rPr>
        <b/>
        <sz val="10"/>
        <color rgb="FF000000"/>
        <rFont val="Tahoma"/>
        <family val="2"/>
      </rPr>
      <t>abc"</t>
    </r>
    <r>
      <rPr>
        <sz val="10"/>
        <color indexed="8"/>
        <rFont val="Tahoma"/>
        <family val="2"/>
      </rPr>
      <t xml:space="preserve">
5: Nhập tên người dùng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172</t>
    </r>
    <r>
      <rPr>
        <sz val="10"/>
        <color indexed="8"/>
        <rFont val="Tahoma"/>
        <family val="2"/>
      </rPr>
      <t xml:space="preserve">
8: Nhập cân nặng là số hợp lệ: </t>
    </r>
    <r>
      <rPr>
        <b/>
        <sz val="10"/>
        <color rgb="FF000000"/>
        <rFont val="Tahoma"/>
        <family val="2"/>
      </rPr>
      <t>64</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</si>
  <si>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1: Truy cập trang đăng ký
2: Nhập username là chuỗi hợp lệ: "</t>
    </r>
    <r>
      <rPr>
        <b/>
        <sz val="10"/>
        <color rgb="FF000000"/>
        <rFont val="Tahoma"/>
        <family val="2"/>
      </rPr>
      <t>hautran"</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Abc153@!"</t>
    </r>
    <r>
      <rPr>
        <sz val="10"/>
        <color indexed="8"/>
        <rFont val="Tahoma"/>
        <family val="2"/>
      </rPr>
      <t xml:space="preserve">
5: Nhập tên người dùng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172</t>
    </r>
    <r>
      <rPr>
        <sz val="10"/>
        <color indexed="8"/>
        <rFont val="Tahoma"/>
        <family val="2"/>
      </rPr>
      <t xml:space="preserve">
8: Nhập cân nặng là số hợp lệ: </t>
    </r>
    <r>
      <rPr>
        <b/>
        <sz val="10"/>
        <color rgb="FF000000"/>
        <rFont val="Tahoma"/>
        <family val="2"/>
      </rPr>
      <t>64</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</si>
  <si>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 xml:space="preserve">Hiển thị thông báo </t>
    </r>
    <r>
      <rPr>
        <b/>
        <sz val="10"/>
        <color rgb="FF000000"/>
        <rFont val="Tahoma"/>
        <family val="2"/>
      </rPr>
      <t xml:space="preserve">Tên đăng nhập không hợp lệ </t>
    </r>
  </si>
  <si>
    <r>
      <t>Hiển thị thông báo</t>
    </r>
    <r>
      <rPr>
        <b/>
        <sz val="10"/>
        <color rgb="FF000000"/>
        <rFont val="Tahoma"/>
        <family val="2"/>
      </rPr>
      <t xml:space="preserve"> Mật khẩu không đạt chuẩn mật khẩu mạnh</t>
    </r>
  </si>
  <si>
    <r>
      <t xml:space="preserve">Hiển thị thông báo </t>
    </r>
    <r>
      <rPr>
        <b/>
        <sz val="10"/>
        <color rgb="FF000000"/>
        <rFont val="Tahoma"/>
        <family val="2"/>
      </rPr>
      <t>Email không hợp lệ</t>
    </r>
  </si>
  <si>
    <t>Kiểm tra trường hợp đăng ký thất bại, chiều cao không hợp lệ</t>
  </si>
  <si>
    <r>
      <t xml:space="preserve">Hiển thị thông báo </t>
    </r>
    <r>
      <rPr>
        <b/>
        <sz val="10"/>
        <color rgb="FF000000"/>
        <rFont val="Tahoma"/>
        <family val="2"/>
      </rPr>
      <t>Chiều cao không hợp lệ</t>
    </r>
  </si>
  <si>
    <t>Kiểm tra trường hợp đăng ký thất bại, cân nặng không hợp lệ</t>
  </si>
  <si>
    <r>
      <t xml:space="preserve">Hiển thị thông báo </t>
    </r>
    <r>
      <rPr>
        <b/>
        <sz val="10"/>
        <color rgb="FF000000"/>
        <rFont val="Tahoma"/>
        <family val="2"/>
      </rPr>
      <t>Cân nặng không hợp lệ</t>
    </r>
  </si>
  <si>
    <t>TC15</t>
  </si>
  <si>
    <t>TC16</t>
  </si>
  <si>
    <t>TC17</t>
  </si>
  <si>
    <t>TC18</t>
  </si>
  <si>
    <r>
      <t>1: Truy cập trang đăng ký
2: Nhập username là chuỗi hợp lệ: "</t>
    </r>
    <r>
      <rPr>
        <b/>
        <sz val="10"/>
        <color rgb="FF000000"/>
        <rFont val="Tahoma"/>
        <family val="2"/>
      </rPr>
      <t>hautran"</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không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172</t>
    </r>
    <r>
      <rPr>
        <sz val="10"/>
        <color indexed="8"/>
        <rFont val="Tahoma"/>
        <family val="2"/>
      </rPr>
      <t xml:space="preserve">
8: Nhập cân nặng là số hợp lệ: </t>
    </r>
    <r>
      <rPr>
        <b/>
        <sz val="10"/>
        <color rgb="FF000000"/>
        <rFont val="Tahoma"/>
        <family val="2"/>
      </rPr>
      <t>0</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</si>
  <si>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1: Truy cập trang đăng ký
2: Nhập username là chuỗi hợp lệ: "</t>
    </r>
    <r>
      <rPr>
        <b/>
        <sz val="10"/>
        <color rgb="FF000000"/>
        <rFont val="Tahoma"/>
        <family val="2"/>
      </rPr>
      <t>hautran"</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không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172</t>
    </r>
    <r>
      <rPr>
        <sz val="10"/>
        <color indexed="8"/>
        <rFont val="Tahoma"/>
        <family val="2"/>
      </rPr>
      <t xml:space="preserve">
8: Nhập cân nặng là số hợp lệ: </t>
    </r>
    <r>
      <rPr>
        <b/>
        <sz val="10"/>
        <color rgb="FF000000"/>
        <rFont val="Tahoma"/>
        <family val="2"/>
      </rPr>
      <t>501</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</si>
  <si>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1: Truy cập trang đăng ký
2: Nhập username là chuỗi hợp lệ: "</t>
    </r>
    <r>
      <rPr>
        <b/>
        <sz val="10"/>
        <color rgb="FF000000"/>
        <rFont val="Tahoma"/>
        <family val="2"/>
      </rPr>
      <t>hautran"</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không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0</t>
    </r>
    <r>
      <rPr>
        <sz val="10"/>
        <color indexed="8"/>
        <rFont val="Tahoma"/>
        <family val="2"/>
      </rPr>
      <t xml:space="preserve">
8: Nhập cân nặng là số hợp lệ: </t>
    </r>
    <r>
      <rPr>
        <b/>
        <sz val="10"/>
        <color rgb="FF000000"/>
        <rFont val="Tahoma"/>
        <family val="2"/>
      </rPr>
      <t>64</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</si>
  <si>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1: Truy cập trang đăng ký
2: Nhập username là chuỗi hợp lệ: "</t>
    </r>
    <r>
      <rPr>
        <b/>
        <sz val="10"/>
        <color rgb="FF000000"/>
        <rFont val="Tahoma"/>
        <family val="2"/>
      </rPr>
      <t>hautran"</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không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301</t>
    </r>
    <r>
      <rPr>
        <sz val="10"/>
        <color indexed="8"/>
        <rFont val="Tahoma"/>
        <family val="2"/>
      </rPr>
      <t xml:space="preserve">
8: Nhập cân nặng là số hợp lệ: </t>
    </r>
    <r>
      <rPr>
        <b/>
        <sz val="10"/>
        <color rgb="FF000000"/>
        <rFont val="Tahoma"/>
        <family val="2"/>
      </rPr>
      <t>64</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</si>
  <si>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1: Truy cập trang đăng ký
2: Nhập username là chuỗi hợp lệ: "</t>
    </r>
    <r>
      <rPr>
        <b/>
        <sz val="10"/>
        <color rgb="FF000000"/>
        <rFont val="Tahoma"/>
        <family val="2"/>
      </rPr>
      <t>hautran"</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không hợp lệ là chuỗi: "</t>
    </r>
    <r>
      <rPr>
        <b/>
        <sz val="10"/>
        <color rgb="FF000000"/>
        <rFont val="Tahoma"/>
        <family val="2"/>
      </rPr>
      <t>Trần Hữu</t>
    </r>
    <r>
      <rPr>
        <sz val="10"/>
        <color indexed="8"/>
        <rFont val="Tahoma"/>
        <family val="2"/>
      </rPr>
      <t xml:space="preserve"> </t>
    </r>
    <r>
      <rPr>
        <b/>
        <sz val="10"/>
        <color rgb="FF000000"/>
        <rFont val="Tahoma"/>
        <family val="2"/>
      </rPr>
      <t>Hậu"</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172</t>
    </r>
    <r>
      <rPr>
        <sz val="10"/>
        <color indexed="8"/>
        <rFont val="Tahoma"/>
        <family val="2"/>
      </rPr>
      <t xml:space="preserve">
8: Nhập cân nặng là số hợp lệ: </t>
    </r>
    <r>
      <rPr>
        <b/>
        <sz val="10"/>
        <color rgb="FF000000"/>
        <rFont val="Tahoma"/>
        <family val="2"/>
      </rPr>
      <t>64</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</si>
  <si>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r>
      <t>1: Truy cập trang đăng ký
2: Nhập username là chuỗi hợp lệ: "</t>
    </r>
    <r>
      <rPr>
        <b/>
        <sz val="10"/>
        <color rgb="FF000000"/>
        <rFont val="Tahoma"/>
        <family val="2"/>
      </rPr>
      <t>hautran"</t>
    </r>
    <r>
      <rPr>
        <sz val="10"/>
        <color indexed="8"/>
        <rFont val="Tahoma"/>
        <family val="2"/>
      </rPr>
      <t xml:space="preserve">
3: Nhập mật khẩu là chuỗi: "</t>
    </r>
    <r>
      <rPr>
        <b/>
        <sz val="10"/>
        <color rgb="FF000000"/>
        <rFont val="Tahoma"/>
        <family val="2"/>
      </rPr>
      <t>Abc123@!"</t>
    </r>
    <r>
      <rPr>
        <sz val="10"/>
        <color indexed="8"/>
        <rFont val="Tahoma"/>
        <family val="2"/>
      </rPr>
      <t xml:space="preserve">
4: Nhập xác nhận mật khẩu là chuỗi: "</t>
    </r>
    <r>
      <rPr>
        <b/>
        <sz val="10"/>
        <color rgb="FF000000"/>
        <rFont val="Tahoma"/>
        <family val="2"/>
      </rPr>
      <t>Abc123@!"</t>
    </r>
    <r>
      <rPr>
        <sz val="10"/>
        <color indexed="8"/>
        <rFont val="Tahoma"/>
        <family val="2"/>
      </rPr>
      <t xml:space="preserve">
5: Nhập tên người dùng không hợp lệ là chuỗi: "</t>
    </r>
    <r>
      <rPr>
        <b/>
        <sz val="10"/>
        <color rgb="FF000000"/>
        <rFont val="Tahoma"/>
        <family val="2"/>
      </rPr>
      <t>@Trần Hữu</t>
    </r>
    <r>
      <rPr>
        <sz val="10"/>
        <color indexed="8"/>
        <rFont val="Tahoma"/>
        <family val="2"/>
      </rPr>
      <t xml:space="preserve"> </t>
    </r>
    <r>
      <rPr>
        <b/>
        <sz val="10"/>
        <color rgb="FF000000"/>
        <rFont val="Tahoma"/>
        <family val="2"/>
      </rPr>
      <t>Hậu 17"</t>
    </r>
    <r>
      <rPr>
        <sz val="10"/>
        <color indexed="8"/>
        <rFont val="Tahoma"/>
        <family val="2"/>
      </rPr>
      <t xml:space="preserve">
6: Nhập email là chuỗi hợp lệ: "</t>
    </r>
    <r>
      <rPr>
        <b/>
        <sz val="10"/>
        <color rgb="FF000000"/>
        <rFont val="Tahoma"/>
        <family val="2"/>
      </rPr>
      <t>hautran@gmail.com"</t>
    </r>
    <r>
      <rPr>
        <sz val="10"/>
        <color indexed="8"/>
        <rFont val="Tahoma"/>
        <family val="2"/>
      </rPr>
      <t xml:space="preserve">
7: Nhập chiều cao là số hợp lệ: </t>
    </r>
    <r>
      <rPr>
        <b/>
        <sz val="10"/>
        <color rgb="FF000000"/>
        <rFont val="Tahoma"/>
        <family val="2"/>
      </rPr>
      <t>172</t>
    </r>
    <r>
      <rPr>
        <sz val="10"/>
        <color indexed="8"/>
        <rFont val="Tahoma"/>
        <family val="2"/>
      </rPr>
      <t xml:space="preserve">
8: Nhập cân nặng là số hợp lệ: </t>
    </r>
    <r>
      <rPr>
        <b/>
        <sz val="10"/>
        <color rgb="FF000000"/>
        <rFont val="Tahoma"/>
        <family val="2"/>
      </rPr>
      <t>64</t>
    </r>
    <r>
      <rPr>
        <sz val="10"/>
        <color indexed="8"/>
        <rFont val="Tahoma"/>
        <family val="2"/>
      </rPr>
      <t xml:space="preserve">
9: Chọn giới tính là hợp lệ: </t>
    </r>
    <r>
      <rPr>
        <b/>
        <sz val="10"/>
        <color rgb="FF000000"/>
        <rFont val="Tahoma"/>
        <family val="2"/>
      </rPr>
      <t>Nam</t>
    </r>
    <r>
      <rPr>
        <sz val="10"/>
        <color indexed="8"/>
        <rFont val="Tahoma"/>
        <family val="2"/>
      </rPr>
      <t xml:space="preserve">
10: Chọn ngày sinh hợp lệ: </t>
    </r>
    <r>
      <rPr>
        <b/>
        <sz val="10"/>
        <color rgb="FF000000"/>
        <rFont val="Tahoma"/>
        <family val="2"/>
      </rPr>
      <t>17/10/2004</t>
    </r>
    <r>
      <rPr>
        <sz val="10"/>
        <color indexed="8"/>
        <rFont val="Tahoma"/>
        <family val="2"/>
      </rPr>
      <t xml:space="preserve">
11: Chọn cường độ luyện tập: </t>
    </r>
    <r>
      <rPr>
        <b/>
        <sz val="10"/>
        <color rgb="FF000000"/>
        <rFont val="Tahoma"/>
        <family val="2"/>
      </rPr>
      <t>moderatelyActive</t>
    </r>
  </si>
  <si>
    <t>TC19</t>
  </si>
  <si>
    <t>Kiểm tra trường hợp tạo mục tiêu hợp lệ</t>
  </si>
  <si>
    <t>TC20</t>
  </si>
  <si>
    <r>
      <t xml:space="preserve">1. Truy cập trang quản lý mục tiêu
2. Nhập cân nặng mục tiêu hợp lệ: </t>
    </r>
    <r>
      <rPr>
        <b/>
        <sz val="10"/>
        <color rgb="FF000000"/>
        <rFont val="Tahoma"/>
        <family val="2"/>
      </rPr>
      <t>500</t>
    </r>
    <r>
      <rPr>
        <sz val="10"/>
        <color indexed="8"/>
        <rFont val="Tahoma"/>
        <family val="2"/>
      </rPr>
      <t xml:space="preserve">
3. Nhập cân nặng hiện tại hợp lệ: </t>
    </r>
    <r>
      <rPr>
        <b/>
        <sz val="10"/>
        <color rgb="FF000000"/>
        <rFont val="Tahoma"/>
        <family val="2"/>
      </rPr>
      <t>499</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 </t>
    </r>
    <r>
      <rPr>
        <b/>
        <sz val="10"/>
        <color rgb="FF000000"/>
        <rFont val="Tahoma"/>
        <family val="2"/>
      </rPr>
      <t>27/4/2025</t>
    </r>
    <r>
      <rPr>
        <sz val="10"/>
        <color indexed="8"/>
        <rFont val="Tahoma"/>
        <family val="2"/>
      </rPr>
      <t xml:space="preserve">
6. Nhấn nút thêm mục tiêu</t>
    </r>
  </si>
  <si>
    <t>Kiểm tra trường hợp tạo mục tiêu không hợp lệ, cân nặng mục tiêu không hợp lệ</t>
  </si>
  <si>
    <r>
      <t>Hiển thị t</t>
    </r>
    <r>
      <rPr>
        <sz val="10"/>
        <color rgb="FF000000"/>
        <rFont val="Tahoma"/>
        <family val="2"/>
      </rPr>
      <t>hông báo</t>
    </r>
    <r>
      <rPr>
        <b/>
        <sz val="10"/>
        <color rgb="FF000000"/>
        <rFont val="Tahoma"/>
        <family val="2"/>
      </rPr>
      <t xml:space="preserve"> Cân nặng mục tiêu không hợp lệ</t>
    </r>
  </si>
  <si>
    <r>
      <t xml:space="preserve">1. Truy cập trang quản lý mục tiêu
2. Nhập cân nặng mục tiêu hợp lệ: </t>
    </r>
    <r>
      <rPr>
        <b/>
        <sz val="10"/>
        <color rgb="FF000000"/>
        <rFont val="Tahoma"/>
        <family val="2"/>
      </rPr>
      <t>501</t>
    </r>
    <r>
      <rPr>
        <sz val="10"/>
        <color indexed="8"/>
        <rFont val="Tahoma"/>
        <family val="2"/>
      </rPr>
      <t xml:space="preserve">
3. Nhập cân nặng hiện tại hợp lệ: </t>
    </r>
    <r>
      <rPr>
        <b/>
        <sz val="10"/>
        <color rgb="FF000000"/>
        <rFont val="Tahoma"/>
        <family val="2"/>
      </rPr>
      <t>499</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 </t>
    </r>
    <r>
      <rPr>
        <b/>
        <sz val="10"/>
        <color rgb="FF000000"/>
        <rFont val="Tahoma"/>
        <family val="2"/>
      </rPr>
      <t>23/4/2025</t>
    </r>
    <r>
      <rPr>
        <sz val="10"/>
        <color indexed="8"/>
        <rFont val="Tahoma"/>
        <family val="2"/>
      </rPr>
      <t xml:space="preserve">
6. Nhấn nút thêm mục tiêu</t>
    </r>
  </si>
  <si>
    <t>TC21</t>
  </si>
  <si>
    <r>
      <t xml:space="preserve">1. Truy cập trang quản lý mục tiêu
2. Nhập cân nặng mục tiêu hợp lệ: </t>
    </r>
    <r>
      <rPr>
        <b/>
        <sz val="10"/>
        <color rgb="FF000000"/>
        <rFont val="Tahoma"/>
        <family val="2"/>
      </rPr>
      <t>0</t>
    </r>
    <r>
      <rPr>
        <sz val="10"/>
        <color indexed="8"/>
        <rFont val="Tahoma"/>
        <family val="2"/>
      </rPr>
      <t xml:space="preserve">
3. Nhập cân nặng hiện tại hợp lệ: </t>
    </r>
    <r>
      <rPr>
        <b/>
        <sz val="10"/>
        <color rgb="FF000000"/>
        <rFont val="Tahoma"/>
        <family val="2"/>
      </rPr>
      <t>499</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 </t>
    </r>
    <r>
      <rPr>
        <b/>
        <sz val="10"/>
        <color rgb="FF000000"/>
        <rFont val="Tahoma"/>
        <family val="2"/>
      </rPr>
      <t>23/4/2025</t>
    </r>
    <r>
      <rPr>
        <sz val="10"/>
        <color indexed="8"/>
        <rFont val="Tahoma"/>
        <family val="2"/>
      </rPr>
      <t xml:space="preserve">
6. Nhấn nút thêm mục tiêu</t>
    </r>
  </si>
  <si>
    <t>TC22</t>
  </si>
  <si>
    <r>
      <t xml:space="preserve">1. Truy cập trang quản lý mục tiêu
2. Nhập cân nặng mục tiêu hợp lệ: </t>
    </r>
    <r>
      <rPr>
        <b/>
        <sz val="10"/>
        <color rgb="FF000000"/>
        <rFont val="Tahoma"/>
        <family val="2"/>
      </rPr>
      <t>500</t>
    </r>
    <r>
      <rPr>
        <sz val="10"/>
        <color indexed="8"/>
        <rFont val="Tahoma"/>
        <family val="2"/>
      </rPr>
      <t xml:space="preserve">
3. Nhập cân nặng hiện tại hợp lệ: </t>
    </r>
    <r>
      <rPr>
        <b/>
        <sz val="10"/>
        <color rgb="FF000000"/>
        <rFont val="Tahoma"/>
        <family val="2"/>
      </rPr>
      <t>501</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 </t>
    </r>
    <r>
      <rPr>
        <b/>
        <sz val="10"/>
        <color rgb="FF000000"/>
        <rFont val="Tahoma"/>
        <family val="2"/>
      </rPr>
      <t>23/4/2025</t>
    </r>
    <r>
      <rPr>
        <sz val="10"/>
        <color indexed="8"/>
        <rFont val="Tahoma"/>
        <family val="2"/>
      </rPr>
      <t xml:space="preserve">
6. Nhấn nút thêm mục tiêu</t>
    </r>
  </si>
  <si>
    <t>Kiểm tra trường hợp tạo mục tiêu không hợp lệ, cân nặng hiện tại không hợp lệ</t>
  </si>
  <si>
    <r>
      <t>Hiển thị t</t>
    </r>
    <r>
      <rPr>
        <sz val="10"/>
        <color rgb="FF000000"/>
        <rFont val="Tahoma"/>
        <family val="2"/>
      </rPr>
      <t>hông báo</t>
    </r>
    <r>
      <rPr>
        <b/>
        <sz val="10"/>
        <color rgb="FF000000"/>
        <rFont val="Tahoma"/>
        <family val="2"/>
      </rPr>
      <t xml:space="preserve"> Cân nặng hiện tại không hợp lệ</t>
    </r>
  </si>
  <si>
    <r>
      <t xml:space="preserve">1. Truy cập trang quản lý mục tiêu
2. Nhập cân nặng mục tiêu hợp lệ: </t>
    </r>
    <r>
      <rPr>
        <b/>
        <sz val="10"/>
        <color rgb="FF000000"/>
        <rFont val="Tahoma"/>
        <family val="2"/>
      </rPr>
      <t>500</t>
    </r>
    <r>
      <rPr>
        <sz val="10"/>
        <color indexed="8"/>
        <rFont val="Tahoma"/>
        <family val="2"/>
      </rPr>
      <t xml:space="preserve">
3. Nhập cân nặng hiện tại hợp lệ: </t>
    </r>
    <r>
      <rPr>
        <b/>
        <sz val="10"/>
        <color rgb="FF000000"/>
        <rFont val="Tahoma"/>
        <family val="2"/>
      </rPr>
      <t>0</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 </t>
    </r>
    <r>
      <rPr>
        <b/>
        <sz val="10"/>
        <color rgb="FF000000"/>
        <rFont val="Tahoma"/>
        <family val="2"/>
      </rPr>
      <t>23/4/2025</t>
    </r>
    <r>
      <rPr>
        <sz val="10"/>
        <color indexed="8"/>
        <rFont val="Tahoma"/>
        <family val="2"/>
      </rPr>
      <t xml:space="preserve">
6. Nhấn nút thêm mục tiêu</t>
    </r>
  </si>
  <si>
    <t>TC23</t>
  </si>
  <si>
    <t>TC24</t>
  </si>
  <si>
    <r>
      <t>Hiển thị t</t>
    </r>
    <r>
      <rPr>
        <sz val="10"/>
        <color rgb="FF000000"/>
        <rFont val="Tahoma"/>
        <family val="2"/>
      </rPr>
      <t>hông báo</t>
    </r>
    <r>
      <rPr>
        <b/>
        <sz val="10"/>
        <color rgb="FF000000"/>
        <rFont val="Tahoma"/>
        <family val="2"/>
      </rPr>
      <t xml:space="preserve"> Ngày kết thúc không được  trước ngày bắt đầu</t>
    </r>
  </si>
  <si>
    <r>
      <t>Hiển thị t</t>
    </r>
    <r>
      <rPr>
        <sz val="10"/>
        <color rgb="FF000000"/>
        <rFont val="Tahoma"/>
        <family val="2"/>
      </rPr>
      <t xml:space="preserve">hông báo </t>
    </r>
    <r>
      <rPr>
        <b/>
        <sz val="10"/>
        <color rgb="FF000000"/>
        <rFont val="Tahoma"/>
        <family val="2"/>
      </rPr>
      <t>Cân nặng phải là số</t>
    </r>
  </si>
  <si>
    <t>TC25</t>
  </si>
  <si>
    <t>TC26</t>
  </si>
  <si>
    <r>
      <t xml:space="preserve">1. Truy cập trang quản lý mục tiêu
2. Nhập cân nặng mục tiêu hợp lệ: </t>
    </r>
    <r>
      <rPr>
        <b/>
        <sz val="10"/>
        <color rgb="FF000000"/>
        <rFont val="Tahoma"/>
        <family val="2"/>
      </rPr>
      <t>500</t>
    </r>
    <r>
      <rPr>
        <sz val="10"/>
        <color indexed="8"/>
        <rFont val="Tahoma"/>
        <family val="2"/>
      </rPr>
      <t xml:space="preserve">
3. Nhập cân nặng hiện tại hợp lệ: </t>
    </r>
    <r>
      <rPr>
        <b/>
        <sz val="10"/>
        <color rgb="FF000000"/>
        <rFont val="Tahoma"/>
        <family val="2"/>
      </rPr>
      <t>499</t>
    </r>
    <r>
      <rPr>
        <sz val="10"/>
        <color indexed="8"/>
        <rFont val="Tahoma"/>
        <family val="2"/>
      </rPr>
      <t xml:space="preserve">
4. Nhập ngày bắt đầu là chuỗi không hợp lệ: "</t>
    </r>
    <r>
      <rPr>
        <b/>
        <sz val="10"/>
        <color rgb="FF000000"/>
        <rFont val="Tahoma"/>
        <family val="2"/>
      </rPr>
      <t>mm/dd/yyyy"</t>
    </r>
    <r>
      <rPr>
        <sz val="10"/>
        <color indexed="8"/>
        <rFont val="Tahoma"/>
        <family val="2"/>
      </rPr>
      <t xml:space="preserve">
5. Nhập ngày kết thúc hợp lệ: </t>
    </r>
    <r>
      <rPr>
        <b/>
        <sz val="10"/>
        <color rgb="FF000000"/>
        <rFont val="Tahoma"/>
        <family val="2"/>
      </rPr>
      <t>23/4/2025</t>
    </r>
    <r>
      <rPr>
        <sz val="10"/>
        <color indexed="8"/>
        <rFont val="Tahoma"/>
        <family val="2"/>
      </rPr>
      <t xml:space="preserve">
6. Nhấn nút thêm mục tiêu</t>
    </r>
  </si>
  <si>
    <r>
      <t>1. Truy cập trang quản lý mục tiêu
2. Nhập cân nặng mục tiêu là chuỗi không hợp lệ: "</t>
    </r>
    <r>
      <rPr>
        <b/>
        <sz val="10"/>
        <color rgb="FF000000"/>
        <rFont val="Tahoma"/>
        <family val="2"/>
      </rPr>
      <t>abc"</t>
    </r>
    <r>
      <rPr>
        <sz val="10"/>
        <color indexed="8"/>
        <rFont val="Tahoma"/>
        <family val="2"/>
      </rPr>
      <t xml:space="preserve">
3. Nhập cân nặng hiện tại hợp lệ: </t>
    </r>
    <r>
      <rPr>
        <b/>
        <sz val="10"/>
        <color rgb="FF000000"/>
        <rFont val="Tahoma"/>
        <family val="2"/>
      </rPr>
      <t>499</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 </t>
    </r>
    <r>
      <rPr>
        <b/>
        <sz val="10"/>
        <color rgb="FF000000"/>
        <rFont val="Tahoma"/>
        <family val="2"/>
      </rPr>
      <t>23/4/2025</t>
    </r>
    <r>
      <rPr>
        <sz val="10"/>
        <color indexed="8"/>
        <rFont val="Tahoma"/>
        <family val="2"/>
      </rPr>
      <t xml:space="preserve">
6. Nhấn nút thêm mục tiêu</t>
    </r>
  </si>
  <si>
    <r>
      <t>Hiển thị t</t>
    </r>
    <r>
      <rPr>
        <sz val="10"/>
        <color rgb="FF000000"/>
        <rFont val="Tahoma"/>
        <family val="2"/>
      </rPr>
      <t xml:space="preserve">hông báo </t>
    </r>
    <r>
      <rPr>
        <b/>
        <sz val="10"/>
        <color rgb="FF000000"/>
        <rFont val="Tahoma"/>
        <family val="2"/>
      </rPr>
      <t>Ngày kết thúc và bắt đầu phải hợp lệ</t>
    </r>
  </si>
  <si>
    <t>Kiểm tra trường hợp tạo mục tiêu không hợp lệ, ngày kết thúc  trước ngày bắt đầu</t>
  </si>
  <si>
    <t>Kiểm tra trường hợp tạo mục tiêu không hợp lệ, cân nặng là chữ cái</t>
  </si>
  <si>
    <t>Kiểm tra trường hợp tạo mục tiêu không hợp lệ, ngày kết thúc hoặc ngày bắt đầu là chữ cái và ký tự đặc biệt</t>
  </si>
  <si>
    <t>TC27</t>
  </si>
  <si>
    <t>Kiểm tra trường hợp tạo mục tiêu không hợp lệ, lượng calo thay đổi mỗi ngày vượt quá khoảng 1000 =&gt; gây nguy hiểm cho người dùng</t>
  </si>
  <si>
    <r>
      <t>Hiển thị t</t>
    </r>
    <r>
      <rPr>
        <sz val="10"/>
        <color rgb="FF000000"/>
        <rFont val="Tahoma"/>
        <family val="2"/>
      </rPr>
      <t xml:space="preserve">hông báo </t>
    </r>
    <r>
      <rPr>
        <b/>
        <sz val="10"/>
        <color rgb="FF000000"/>
        <rFont val="Tahoma"/>
        <family val="2"/>
      </rPr>
      <t>Lượng calo thay đổi không đảm bảo sức khỏe</t>
    </r>
  </si>
  <si>
    <r>
      <t xml:space="preserve">1. Truy cập trang quản lý mục tiêu
2. Nhập cân nặng mục tiêu hợp lệ: </t>
    </r>
    <r>
      <rPr>
        <b/>
        <sz val="10"/>
        <color rgb="FF000000"/>
        <rFont val="Tahoma"/>
        <family val="2"/>
      </rPr>
      <t>65</t>
    </r>
    <r>
      <rPr>
        <sz val="10"/>
        <color indexed="8"/>
        <rFont val="Tahoma"/>
        <family val="2"/>
      </rPr>
      <t xml:space="preserve">
3. Nhập cân nặng hiện tại hợp lệ: </t>
    </r>
    <r>
      <rPr>
        <b/>
        <sz val="10"/>
        <color rgb="FF000000"/>
        <rFont val="Tahoma"/>
        <family val="2"/>
      </rPr>
      <t>60</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 </t>
    </r>
    <r>
      <rPr>
        <b/>
        <sz val="10"/>
        <color rgb="FF000000"/>
        <rFont val="Tahoma"/>
        <family val="2"/>
      </rPr>
      <t>23/4/2025</t>
    </r>
    <r>
      <rPr>
        <sz val="10"/>
        <color indexed="8"/>
        <rFont val="Tahoma"/>
        <family val="2"/>
      </rPr>
      <t xml:space="preserve">
6. Nhấn nút thêm mục tiêu</t>
    </r>
  </si>
  <si>
    <t>Kiểm tra lượng calo cần nạp mỗi ngày để đạt được mục tiêu phải chính xác</t>
  </si>
  <si>
    <t>5. Kiểm tra chức năng đăng ký: Thất bại</t>
  </si>
  <si>
    <t>6. Kiểm tra chức năng thêm mục tiêu: Thành công</t>
  </si>
  <si>
    <t>7. Kiểm tra chức năng thêm mục tiêu: Không thành công</t>
  </si>
  <si>
    <t>8. Kiểm tra chức năng tính lượng calo cần thiết mỗi ngày để đạt mục tiêu</t>
  </si>
  <si>
    <t>9. Kiểm tra chức năng chỉnh sửa mục tiêu: Thành công</t>
  </si>
  <si>
    <t>TC28</t>
  </si>
  <si>
    <t>Kiểm tra chức năng chỉnh sửa mục tiêu thành công</t>
  </si>
  <si>
    <r>
      <t xml:space="preserve">Hiển thị chính xác số calo cần hấp thụ mỗi ngày ở dashboard là: </t>
    </r>
    <r>
      <rPr>
        <b/>
        <sz val="10"/>
        <color rgb="FF000000"/>
        <rFont val="Tahoma"/>
        <family val="2"/>
      </rPr>
      <t>1466.9</t>
    </r>
  </si>
  <si>
    <t>TC30</t>
  </si>
  <si>
    <t>Kiểm tra chức năng chỉnh sửa mục tiêu thất bại, cân nặng mục tiêu hoặc cân nặng hiện tại không  hợp lệ</t>
  </si>
  <si>
    <t>TC31</t>
  </si>
  <si>
    <t>Kiểm tra chức năng chỉnh sửa mục tiêu thất bại, cân nặng mục tiêu hoặc cân nặng hiện tại nằm ngoài khoảng hợp lệ</t>
  </si>
  <si>
    <r>
      <t xml:space="preserve">Hiển thị thông báo </t>
    </r>
    <r>
      <rPr>
        <b/>
        <sz val="10"/>
        <color rgb="FF000000"/>
        <rFont val="Tahoma"/>
        <family val="2"/>
      </rPr>
      <t>Cân nặng hiện tại và cân nặng mục tiêu phải là số trong khoảng phù hợp</t>
    </r>
  </si>
  <si>
    <r>
      <t xml:space="preserve">Hiển thị thông báo </t>
    </r>
    <r>
      <rPr>
        <b/>
        <sz val="10"/>
        <color rgb="FF000000"/>
        <rFont val="Tahoma"/>
        <family val="2"/>
      </rPr>
      <t>Cân nặng hiện tại và cân nặng mục tiêu phải là số hợp lệ</t>
    </r>
  </si>
  <si>
    <t>Kiểm tra chức năng chỉnh sửa mục tiêu thất bại, không được rút ngắn tiến trình</t>
  </si>
  <si>
    <r>
      <t xml:space="preserve">Hiển thị thông báo </t>
    </r>
    <r>
      <rPr>
        <b/>
        <sz val="10"/>
        <color rgb="FF000000"/>
        <rFont val="Tahoma"/>
        <family val="2"/>
      </rPr>
      <t>Không được rút ngắn tiến trình</t>
    </r>
  </si>
  <si>
    <t>TC32</t>
  </si>
  <si>
    <r>
      <t>Hiển thị thông báo</t>
    </r>
    <r>
      <rPr>
        <b/>
        <sz val="10"/>
        <color rgb="FF000000"/>
        <rFont val="Tahoma"/>
        <family val="2"/>
      </rPr>
      <t xml:space="preserve"> Ngày kết thúc phải hợp lệ</t>
    </r>
  </si>
  <si>
    <t>10. Kiểm tra chức năng chỉnh sửa mục tiêu: Thất bại</t>
  </si>
  <si>
    <t>TC33</t>
  </si>
  <si>
    <t>Kiểm tra chức năng chỉnh sửa mục tiêu thất bại, ngày kết thúc không hợp lệ</t>
  </si>
  <si>
    <r>
      <t xml:space="preserve">1. Truy cập trang quản lý mục tiêu (đã đăng nhập với user hiên tại, các thông tin cần thiết để tính là: ngày sinh </t>
    </r>
    <r>
      <rPr>
        <b/>
        <sz val="10"/>
        <color rgb="FF000000"/>
        <rFont val="Tahoma"/>
        <family val="2"/>
      </rPr>
      <t>17/10/2004</t>
    </r>
    <r>
      <rPr>
        <sz val="10"/>
        <color indexed="8"/>
        <rFont val="Tahoma"/>
        <family val="2"/>
      </rPr>
      <t>, giới tính:</t>
    </r>
    <r>
      <rPr>
        <b/>
        <sz val="10"/>
        <color rgb="FF000000"/>
        <rFont val="Tahoma"/>
        <family val="2"/>
      </rPr>
      <t xml:space="preserve"> Nam</t>
    </r>
    <r>
      <rPr>
        <sz val="10"/>
        <color indexed="8"/>
        <rFont val="Tahoma"/>
        <family val="2"/>
      </rPr>
      <t xml:space="preserve">, cường độ hoạt động: </t>
    </r>
    <r>
      <rPr>
        <b/>
        <sz val="10"/>
        <color rgb="FF000000"/>
        <rFont val="Tahoma"/>
        <family val="2"/>
      </rPr>
      <t>lightlyActive</t>
    </r>
    <r>
      <rPr>
        <sz val="10"/>
        <color indexed="8"/>
        <rFont val="Tahoma"/>
        <family val="2"/>
      </rPr>
      <t xml:space="preserve">,chiều cao: </t>
    </r>
    <r>
      <rPr>
        <b/>
        <sz val="10"/>
        <color rgb="FF000000"/>
        <rFont val="Tahoma"/>
        <family val="2"/>
      </rPr>
      <t>172cm</t>
    </r>
    <r>
      <rPr>
        <sz val="10"/>
        <color indexed="8"/>
        <rFont val="Tahoma"/>
        <family val="2"/>
      </rPr>
      <t xml:space="preserve">)
2. Nhập cân nặng mục tiêu hợp lệ: </t>
    </r>
    <r>
      <rPr>
        <b/>
        <sz val="10"/>
        <color rgb="FF000000"/>
        <rFont val="Tahoma"/>
        <family val="2"/>
      </rPr>
      <t>60</t>
    </r>
    <r>
      <rPr>
        <sz val="10"/>
        <color indexed="8"/>
        <rFont val="Tahoma"/>
        <family val="2"/>
      </rPr>
      <t xml:space="preserve">
3. Nhập cân nặng hiện tại hợp lệ: </t>
    </r>
    <r>
      <rPr>
        <b/>
        <sz val="10"/>
        <color rgb="FF000000"/>
        <rFont val="Tahoma"/>
        <family val="2"/>
      </rPr>
      <t>64</t>
    </r>
    <r>
      <rPr>
        <sz val="10"/>
        <color indexed="8"/>
        <rFont val="Tahoma"/>
        <family val="2"/>
      </rPr>
      <t xml:space="preserve">
4. Nhập ngày bắt đầu là chuỗi không hợp lệ: </t>
    </r>
    <r>
      <rPr>
        <b/>
        <sz val="10"/>
        <color rgb="FF000000"/>
        <rFont val="Tahoma"/>
        <family val="2"/>
      </rPr>
      <t>10/4/2025</t>
    </r>
    <r>
      <rPr>
        <sz val="10"/>
        <color indexed="8"/>
        <rFont val="Tahoma"/>
        <family val="2"/>
      </rPr>
      <t xml:space="preserve">
5. Nhập ngày kết thúc hợp lệ:</t>
    </r>
    <r>
      <rPr>
        <b/>
        <sz val="10"/>
        <color rgb="FF000000"/>
        <rFont val="Tahoma"/>
        <family val="2"/>
      </rPr>
      <t xml:space="preserve"> 8/5/2025</t>
    </r>
    <r>
      <rPr>
        <sz val="10"/>
        <color indexed="8"/>
        <rFont val="Tahoma"/>
        <family val="2"/>
      </rPr>
      <t xml:space="preserve">
6. Nhấn nút thêm mục tiêu
7. Truy cập trang tổng quan để kiểm tra</t>
    </r>
  </si>
  <si>
    <t>TC34</t>
  </si>
  <si>
    <t>Kiểm tra trường hợp tạo mục tiêu không hợp lệ, khoảng ngày của mục tiêu vùa tạo trùng hoặc đè lên khoảng ngày của mục tiêu đã tạo</t>
  </si>
  <si>
    <r>
      <t>Hiển thị t</t>
    </r>
    <r>
      <rPr>
        <sz val="10"/>
        <color rgb="FF000000"/>
        <rFont val="Tahoma"/>
        <family val="2"/>
      </rPr>
      <t xml:space="preserve">hông báo </t>
    </r>
    <r>
      <rPr>
        <b/>
        <sz val="10"/>
        <color rgb="FF000000"/>
        <rFont val="Tahoma"/>
        <family val="2"/>
      </rPr>
      <t xml:space="preserve">Thời gian của mục tiêu bị trùng, không thể thêm </t>
    </r>
  </si>
  <si>
    <t>TC35</t>
  </si>
  <si>
    <t>TC36</t>
  </si>
  <si>
    <r>
      <t xml:space="preserve">1. Truy cập trang quản lý mục tiêu
2. Nhập cân nặng mục tiêu hợp lệ: </t>
    </r>
    <r>
      <rPr>
        <b/>
        <sz val="10"/>
        <color rgb="FF000000"/>
        <rFont val="Tahoma"/>
        <family val="2"/>
      </rPr>
      <t>500</t>
    </r>
    <r>
      <rPr>
        <sz val="10"/>
        <color indexed="8"/>
        <rFont val="Tahoma"/>
        <family val="2"/>
      </rPr>
      <t xml:space="preserve">
3. Nhập cân nặng hiện tại hợp lệ: </t>
    </r>
    <r>
      <rPr>
        <b/>
        <sz val="10"/>
        <color rgb="FF000000"/>
        <rFont val="Tahoma"/>
        <family val="2"/>
      </rPr>
      <t>499</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 </t>
    </r>
    <r>
      <rPr>
        <b/>
        <sz val="10"/>
        <color rgb="FF000000"/>
        <rFont val="Tahoma"/>
        <family val="2"/>
      </rPr>
      <t>27/4/2025</t>
    </r>
    <r>
      <rPr>
        <sz val="10"/>
        <color indexed="8"/>
        <rFont val="Tahoma"/>
        <family val="2"/>
      </rPr>
      <t xml:space="preserve">
6. Nhấn nút thêm mục tiêu
7. Nhập cân nặng mục tiêu mới hợp lệ: </t>
    </r>
    <r>
      <rPr>
        <b/>
        <sz val="10"/>
        <color rgb="FF000000"/>
        <rFont val="Tahoma"/>
        <family val="2"/>
      </rPr>
      <t>500</t>
    </r>
    <r>
      <rPr>
        <sz val="10"/>
        <color indexed="8"/>
        <rFont val="Tahoma"/>
        <family val="2"/>
      </rPr>
      <t xml:space="preserve">
8. Nhập cân nặng hiện tại hợp lệ: </t>
    </r>
    <r>
      <rPr>
        <b/>
        <sz val="10"/>
        <color rgb="FF000000"/>
        <rFont val="Tahoma"/>
        <family val="2"/>
      </rPr>
      <t>499</t>
    </r>
    <r>
      <rPr>
        <sz val="10"/>
        <color indexed="8"/>
        <rFont val="Tahoma"/>
        <family val="2"/>
      </rPr>
      <t xml:space="preserve">
9. Nhập ngày bắt đầu hợp lệ: </t>
    </r>
    <r>
      <rPr>
        <b/>
        <sz val="10"/>
        <color rgb="FF000000"/>
        <rFont val="Tahoma"/>
        <family val="2"/>
      </rPr>
      <t>11/4/2025</t>
    </r>
    <r>
      <rPr>
        <sz val="10"/>
        <color indexed="8"/>
        <rFont val="Tahoma"/>
        <family val="2"/>
      </rPr>
      <t xml:space="preserve">
10. Nhập ngày kết thúc hợp lệ: </t>
    </r>
    <r>
      <rPr>
        <b/>
        <sz val="10"/>
        <color rgb="FF000000"/>
        <rFont val="Tahoma"/>
        <family val="2"/>
      </rPr>
      <t>28/4/2025</t>
    </r>
    <r>
      <rPr>
        <sz val="10"/>
        <color indexed="8"/>
        <rFont val="Tahoma"/>
        <family val="2"/>
      </rPr>
      <t xml:space="preserve">
11. Nhấn nút thêm mục tiêu</t>
    </r>
  </si>
  <si>
    <r>
      <t xml:space="preserve">1: Truy cập trang quản lý mục tiêu
2: Chỉnh sửa ngày kết thúc của mục tiêu đầu tiên từ </t>
    </r>
    <r>
      <rPr>
        <b/>
        <sz val="10"/>
        <color rgb="FF000000"/>
        <rFont val="Tahoma"/>
        <family val="2"/>
      </rPr>
      <t>8/5/2025</t>
    </r>
    <r>
      <rPr>
        <sz val="10"/>
        <color indexed="8"/>
        <rFont val="Tahoma"/>
        <family val="2"/>
      </rPr>
      <t xml:space="preserve"> thành </t>
    </r>
    <r>
      <rPr>
        <b/>
        <sz val="10"/>
        <color rgb="FF000000"/>
        <rFont val="Tahoma"/>
        <family val="2"/>
      </rPr>
      <t>10/5/2025</t>
    </r>
    <r>
      <rPr>
        <sz val="10"/>
        <color indexed="8"/>
        <rFont val="Tahoma"/>
        <family val="2"/>
      </rPr>
      <t xml:space="preserve">
3: Nhấn </t>
    </r>
    <r>
      <rPr>
        <b/>
        <sz val="10"/>
        <color rgb="FF000000"/>
        <rFont val="Tahoma"/>
        <family val="2"/>
      </rPr>
      <t>Enter</t>
    </r>
    <r>
      <rPr>
        <sz val="10"/>
        <color indexed="8"/>
        <rFont val="Tahoma"/>
        <family val="2"/>
      </rPr>
      <t xml:space="preserve"> để lưu</t>
    </r>
  </si>
  <si>
    <r>
      <t>1: Truy cập trang quản lý mục tiêu
2: Chỉnh sửa cân nặng hiện tại thành chuỗi không hợp lệ:</t>
    </r>
    <r>
      <rPr>
        <b/>
        <sz val="10"/>
        <color rgb="FF000000"/>
        <rFont val="Tahoma"/>
        <family val="2"/>
      </rPr>
      <t xml:space="preserve"> "abc"</t>
    </r>
    <r>
      <rPr>
        <sz val="10"/>
        <color indexed="8"/>
        <rFont val="Tahoma"/>
        <family val="2"/>
      </rPr>
      <t xml:space="preserve">
3: Nhấn </t>
    </r>
    <r>
      <rPr>
        <b/>
        <sz val="10"/>
        <color rgb="FF000000"/>
        <rFont val="Tahoma"/>
        <family val="2"/>
      </rPr>
      <t>Enter</t>
    </r>
    <r>
      <rPr>
        <sz val="10"/>
        <color indexed="8"/>
        <rFont val="Tahoma"/>
        <family val="2"/>
      </rPr>
      <t xml:space="preserve"> để lưu</t>
    </r>
  </si>
  <si>
    <r>
      <t xml:space="preserve">1: Truy cập trang quản lý mục tiêu
2: Chỉnh sửa cân nặng hiện tại thành số không hợp lệ: </t>
    </r>
    <r>
      <rPr>
        <b/>
        <sz val="10"/>
        <color rgb="FF000000"/>
        <rFont val="Tahoma"/>
        <family val="2"/>
      </rPr>
      <t>501</t>
    </r>
    <r>
      <rPr>
        <sz val="10"/>
        <color indexed="8"/>
        <rFont val="Tahoma"/>
        <family val="2"/>
      </rPr>
      <t xml:space="preserve">
3: Nhấn </t>
    </r>
    <r>
      <rPr>
        <b/>
        <sz val="10"/>
        <color rgb="FF000000"/>
        <rFont val="Tahoma"/>
        <family val="2"/>
      </rPr>
      <t>Enter</t>
    </r>
    <r>
      <rPr>
        <sz val="10"/>
        <color indexed="8"/>
        <rFont val="Tahoma"/>
        <family val="2"/>
      </rPr>
      <t xml:space="preserve"> để lưu</t>
    </r>
  </si>
  <si>
    <r>
      <t xml:space="preserve">1: Truy cập trang quản lý mục tiêu
2: Chỉnh sửa ngày kết thúc từ </t>
    </r>
    <r>
      <rPr>
        <b/>
        <sz val="10"/>
        <color rgb="FF000000"/>
        <rFont val="Tahoma"/>
        <family val="2"/>
      </rPr>
      <t>10/5/2025</t>
    </r>
    <r>
      <rPr>
        <sz val="10"/>
        <color indexed="8"/>
        <rFont val="Tahoma"/>
        <family val="2"/>
      </rPr>
      <t xml:space="preserve"> thành </t>
    </r>
    <r>
      <rPr>
        <b/>
        <sz val="10"/>
        <color rgb="FF000000"/>
        <rFont val="Tahoma"/>
        <family val="2"/>
      </rPr>
      <t>9/5/2025</t>
    </r>
    <r>
      <rPr>
        <sz val="10"/>
        <color indexed="8"/>
        <rFont val="Tahoma"/>
        <family val="2"/>
      </rPr>
      <t xml:space="preserve">
3: Nhấn </t>
    </r>
    <r>
      <rPr>
        <b/>
        <sz val="10"/>
        <color rgb="FF000000"/>
        <rFont val="Tahoma"/>
        <family val="2"/>
      </rPr>
      <t>Enter</t>
    </r>
    <r>
      <rPr>
        <sz val="10"/>
        <color indexed="8"/>
        <rFont val="Tahoma"/>
        <family val="2"/>
      </rPr>
      <t xml:space="preserve"> để lưu</t>
    </r>
  </si>
  <si>
    <r>
      <t xml:space="preserve">1: Truy cập trang quản lý mục tiêu
2: Chỉnh sửa ngày kết thúc thành chuỗi không hợp lệ: </t>
    </r>
    <r>
      <rPr>
        <b/>
        <sz val="10"/>
        <color rgb="FF000000"/>
        <rFont val="Tahoma"/>
        <family val="2"/>
      </rPr>
      <t>"abc"</t>
    </r>
    <r>
      <rPr>
        <sz val="10"/>
        <color indexed="8"/>
        <rFont val="Tahoma"/>
        <family val="2"/>
      </rPr>
      <t xml:space="preserve">
3: Nhấn </t>
    </r>
    <r>
      <rPr>
        <b/>
        <sz val="10"/>
        <color rgb="FF000000"/>
        <rFont val="Tahoma"/>
        <family val="2"/>
      </rPr>
      <t>Enter</t>
    </r>
    <r>
      <rPr>
        <sz val="10"/>
        <color indexed="8"/>
        <rFont val="Tahoma"/>
        <family val="2"/>
      </rPr>
      <t xml:space="preserve"> để lưu</t>
    </r>
  </si>
  <si>
    <r>
      <t>1: Truy cập trang quản lý mục tiêu
2: Chỉnh sửa ngày kết thúc từ</t>
    </r>
    <r>
      <rPr>
        <b/>
        <sz val="10"/>
        <color rgb="FF000000"/>
        <rFont val="Tahoma"/>
        <family val="2"/>
      </rPr>
      <t xml:space="preserve"> 9/5/2025</t>
    </r>
    <r>
      <rPr>
        <sz val="10"/>
        <color indexed="8"/>
        <rFont val="Tahoma"/>
        <family val="2"/>
      </rPr>
      <t xml:space="preserve"> đến </t>
    </r>
    <r>
      <rPr>
        <b/>
        <sz val="10"/>
        <color rgb="FF000000"/>
        <rFont val="Tahoma"/>
        <family val="2"/>
      </rPr>
      <t>15/5/2025</t>
    </r>
    <r>
      <rPr>
        <sz val="10"/>
        <color indexed="8"/>
        <rFont val="Tahoma"/>
        <family val="2"/>
      </rPr>
      <t xml:space="preserve">
3:Nhấn </t>
    </r>
    <r>
      <rPr>
        <b/>
        <sz val="10"/>
        <color rgb="FF000000"/>
        <rFont val="Tahoma"/>
        <family val="2"/>
      </rPr>
      <t>Enter</t>
    </r>
    <r>
      <rPr>
        <sz val="10"/>
        <color indexed="8"/>
        <rFont val="Tahoma"/>
        <family val="2"/>
      </rPr>
      <t xml:space="preserve"> để lưu
4: Truy cập trang tổng quan để kiểm tra</t>
    </r>
  </si>
  <si>
    <t>11. Kiểm tra chức năng chỉnh sửa mục tiêu có cập nhật lại lượng calo cần có mỗi ngày trong trang tổng quan không</t>
  </si>
  <si>
    <t>Kiểm tra khi chỉnh sửa thông tin chiều cao của người dùng có cập nhật lại lượng calo cần có mỗi ngày không</t>
  </si>
  <si>
    <r>
      <t xml:space="preserve">1: Truy cập trang quản lý thông tin người dùng
2: Chỉnh sửa chiều cao từ </t>
    </r>
    <r>
      <rPr>
        <b/>
        <sz val="10"/>
        <color rgb="FF000000"/>
        <rFont val="Tahoma"/>
        <family val="2"/>
      </rPr>
      <t>172</t>
    </r>
    <r>
      <rPr>
        <sz val="10"/>
        <color indexed="8"/>
        <rFont val="Tahoma"/>
        <family val="2"/>
      </rPr>
      <t xml:space="preserve"> thành </t>
    </r>
    <r>
      <rPr>
        <b/>
        <sz val="10"/>
        <color rgb="FF000000"/>
        <rFont val="Tahoma"/>
        <family val="2"/>
      </rPr>
      <t>180</t>
    </r>
    <r>
      <rPr>
        <sz val="10"/>
        <color indexed="8"/>
        <rFont val="Tahoma"/>
        <family val="2"/>
      </rPr>
      <t xml:space="preserve">
3: Chọn </t>
    </r>
    <r>
      <rPr>
        <b/>
        <sz val="10"/>
        <color rgb="FF000000"/>
        <rFont val="Tahoma"/>
        <family val="2"/>
      </rPr>
      <t>Lưu thông tin</t>
    </r>
    <r>
      <rPr>
        <sz val="10"/>
        <color indexed="8"/>
        <rFont val="Tahoma"/>
        <family val="2"/>
      </rPr>
      <t xml:space="preserve">
4: Qua trang tổng quan để kiểm tra</t>
    </r>
  </si>
  <si>
    <t>12. Kiểm tra chức năng chỉnh sửa thông tin người dùng có cập nhật lại lượng calo cần có mỗi ngày trong trang tổng quan không</t>
  </si>
  <si>
    <r>
      <t xml:space="preserve">1. Truy cập trang quản lý mục tiêu
2. Nhập cân nặng mục tiêu hợp lệ: </t>
    </r>
    <r>
      <rPr>
        <b/>
        <sz val="10"/>
        <color rgb="FF000000"/>
        <rFont val="Tahoma"/>
        <family val="2"/>
      </rPr>
      <t>500</t>
    </r>
    <r>
      <rPr>
        <sz val="10"/>
        <color indexed="8"/>
        <rFont val="Tahoma"/>
        <family val="2"/>
      </rPr>
      <t xml:space="preserve">
3. Nhập cân nặng hiện tại hợp lệ: </t>
    </r>
    <r>
      <rPr>
        <b/>
        <sz val="10"/>
        <color rgb="FF000000"/>
        <rFont val="Tahoma"/>
        <family val="2"/>
      </rPr>
      <t>499</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t>
    </r>
    <r>
      <rPr>
        <b/>
        <sz val="10"/>
        <color rgb="FF000000"/>
        <rFont val="Tahoma"/>
        <family val="2"/>
      </rPr>
      <t xml:space="preserve"> 9/4/2025</t>
    </r>
    <r>
      <rPr>
        <sz val="10"/>
        <color indexed="8"/>
        <rFont val="Tahoma"/>
        <family val="2"/>
      </rPr>
      <t xml:space="preserve">
6. Nhấn nút thêm mục tiêu</t>
    </r>
  </si>
  <si>
    <t>TC37</t>
  </si>
  <si>
    <t>TC38</t>
  </si>
  <si>
    <t>TC39</t>
  </si>
  <si>
    <r>
      <t xml:space="preserve">1. Truy cập trang quản lý mục tiêu
2. Nhập cân nặng mục tiêu hợp lệ: </t>
    </r>
    <r>
      <rPr>
        <b/>
        <sz val="10"/>
        <color rgb="FF000000"/>
        <rFont val="Tahoma"/>
        <family val="2"/>
      </rPr>
      <t>64</t>
    </r>
    <r>
      <rPr>
        <sz val="10"/>
        <color indexed="8"/>
        <rFont val="Tahoma"/>
        <family val="2"/>
      </rPr>
      <t xml:space="preserve">
3. Nhập cân nặng hiện tại hợp lệ: </t>
    </r>
    <r>
      <rPr>
        <b/>
        <sz val="10"/>
        <color rgb="FF000000"/>
        <rFont val="Tahoma"/>
        <family val="2"/>
      </rPr>
      <t>62</t>
    </r>
    <r>
      <rPr>
        <sz val="10"/>
        <color indexed="8"/>
        <rFont val="Tahoma"/>
        <family val="2"/>
      </rPr>
      <t xml:space="preserve">
4. Nhập ngày bắt đầu hợp lệ: 1</t>
    </r>
    <r>
      <rPr>
        <b/>
        <sz val="10"/>
        <color rgb="FF000000"/>
        <rFont val="Tahoma"/>
        <family val="2"/>
      </rPr>
      <t>1/4/2025</t>
    </r>
    <r>
      <rPr>
        <sz val="10"/>
        <color indexed="8"/>
        <rFont val="Tahoma"/>
        <family val="2"/>
      </rPr>
      <t xml:space="preserve">
5. Nhập ngày kết thúc hợp lệ:</t>
    </r>
    <r>
      <rPr>
        <b/>
        <sz val="10"/>
        <color rgb="FF000000"/>
        <rFont val="Tahoma"/>
        <family val="2"/>
      </rPr>
      <t xml:space="preserve"> 11/4/2025</t>
    </r>
    <r>
      <rPr>
        <sz val="10"/>
        <color indexed="8"/>
        <rFont val="Tahoma"/>
        <family val="2"/>
      </rPr>
      <t xml:space="preserve">
6. Nhấn nút thêm mục tiêu</t>
    </r>
  </si>
  <si>
    <r>
      <rPr>
        <sz val="10"/>
        <color rgb="FF000000"/>
        <rFont val="Tahoma"/>
        <family val="2"/>
      </rPr>
      <t>Hiển thị thông báo</t>
    </r>
    <r>
      <rPr>
        <b/>
        <sz val="10"/>
        <color rgb="FF000000"/>
        <rFont val="Tahoma"/>
        <family val="2"/>
      </rPr>
      <t xml:space="preserve"> Ngày kết thúc và ngày bắt đầu không được bằng nhau</t>
    </r>
  </si>
  <si>
    <t>Kiểm tra khi xóa mục tiêu thành công</t>
  </si>
  <si>
    <r>
      <t>Hiển thị thông báo</t>
    </r>
    <r>
      <rPr>
        <b/>
        <sz val="10"/>
        <color rgb="FF000000"/>
        <rFont val="Tahoma"/>
        <family val="2"/>
      </rPr>
      <t xml:space="preserve"> Sai tên đăng nhập hoặc mật khẩu</t>
    </r>
  </si>
  <si>
    <r>
      <t xml:space="preserve">Hiển thị thông báo </t>
    </r>
    <r>
      <rPr>
        <b/>
        <sz val="10"/>
        <color rgb="FF000000"/>
        <rFont val="Tahoma"/>
        <family val="2"/>
      </rPr>
      <t>Tên đăng nhập không được trống</t>
    </r>
  </si>
  <si>
    <r>
      <t xml:space="preserve">Hiển thị thông báo </t>
    </r>
    <r>
      <rPr>
        <b/>
        <sz val="10"/>
        <color rgb="FF000000"/>
        <rFont val="Tahoma"/>
        <family val="2"/>
      </rPr>
      <t>Mật khẩu không được để trống</t>
    </r>
  </si>
  <si>
    <r>
      <t xml:space="preserve">Hiển thị thông báo </t>
    </r>
    <r>
      <rPr>
        <b/>
        <sz val="10"/>
        <color rgb="FF000000"/>
        <rFont val="Tahoma"/>
        <family val="2"/>
      </rPr>
      <t xml:space="preserve"> Sai tên đăng nhập hoặc mật khẩu</t>
    </r>
  </si>
  <si>
    <r>
      <t xml:space="preserve">Hiển thị thông báo </t>
    </r>
    <r>
      <rPr>
        <b/>
        <sz val="10"/>
        <color rgb="FF000000"/>
        <rFont val="Tahoma"/>
        <family val="2"/>
      </rPr>
      <t xml:space="preserve">Success! </t>
    </r>
    <r>
      <rPr>
        <sz val="10"/>
        <color rgb="FF000000"/>
        <rFont val="Tahoma"/>
        <family val="2"/>
      </rPr>
      <t>và lưu tải khoản của người dùng vào database</t>
    </r>
  </si>
  <si>
    <r>
      <t xml:space="preserve">Hiển thị thông báo </t>
    </r>
    <r>
      <rPr>
        <b/>
        <sz val="10"/>
        <color rgb="FF000000"/>
        <rFont val="Tahoma"/>
        <family val="2"/>
      </rPr>
      <t>Chưa điền đầy đủ thông tin</t>
    </r>
  </si>
  <si>
    <t>13. Kiểm tra chức năng xóa mục tiêu: thành công</t>
  </si>
  <si>
    <t xml:space="preserve">Kiểm tra khi xóa mục tiêu không thành công, không chọn một mục tiêu nào và ấn nút xóa </t>
  </si>
  <si>
    <r>
      <t xml:space="preserve">1: Truy cập trang quản lý mục tiêu
2: Click nút </t>
    </r>
    <r>
      <rPr>
        <b/>
        <sz val="10"/>
        <color rgb="FF000000"/>
        <rFont val="Tahoma"/>
        <family val="2"/>
      </rPr>
      <t>xóa</t>
    </r>
    <r>
      <rPr>
        <sz val="10"/>
        <color indexed="8"/>
        <rFont val="Tahoma"/>
        <family val="2"/>
      </rPr>
      <t xml:space="preserve">
</t>
    </r>
  </si>
  <si>
    <r>
      <t>Hiển thị</t>
    </r>
    <r>
      <rPr>
        <b/>
        <sz val="10"/>
        <color rgb="FF000000"/>
        <rFont val="Tahoma"/>
        <family val="2"/>
      </rPr>
      <t xml:space="preserve"> thông báo vui lòng chọn một mục tiêu để xóa</t>
    </r>
  </si>
  <si>
    <t>14. Kiểm tra chức năng xóa mục tiêu: không thành công</t>
  </si>
  <si>
    <r>
      <t xml:space="preserve">1. Truy cập trang quản lý mục tiêu
2. Nhập cân nặng mục tiêu </t>
    </r>
    <r>
      <rPr>
        <b/>
        <sz val="10"/>
        <color rgb="FF000000"/>
        <rFont val="Tahoma"/>
        <family val="2"/>
      </rPr>
      <t>rỗng</t>
    </r>
    <r>
      <rPr>
        <sz val="10"/>
        <color indexed="8"/>
        <rFont val="Tahoma"/>
        <family val="2"/>
      </rPr>
      <t xml:space="preserve">
3. Nhập cân nặng hiện tại </t>
    </r>
    <r>
      <rPr>
        <b/>
        <sz val="10"/>
        <color rgb="FF000000"/>
        <rFont val="Tahoma"/>
        <family val="2"/>
      </rPr>
      <t>rỗng</t>
    </r>
    <r>
      <rPr>
        <sz val="10"/>
        <color indexed="8"/>
        <rFont val="Tahoma"/>
        <family val="2"/>
      </rPr>
      <t xml:space="preserve">
4. Nhập ngày bắt đầu hợp lệ </t>
    </r>
    <r>
      <rPr>
        <b/>
        <sz val="10"/>
        <color rgb="FF000000"/>
        <rFont val="Tahoma"/>
        <family val="2"/>
      </rPr>
      <t>rỗng</t>
    </r>
    <r>
      <rPr>
        <sz val="10"/>
        <color indexed="8"/>
        <rFont val="Tahoma"/>
        <family val="2"/>
      </rPr>
      <t xml:space="preserve">
5. Nhập ngày kết thúc hợp lệ </t>
    </r>
    <r>
      <rPr>
        <b/>
        <sz val="10"/>
        <color rgb="FF000000"/>
        <rFont val="Tahoma"/>
        <family val="2"/>
      </rPr>
      <t>rỗng</t>
    </r>
    <r>
      <rPr>
        <sz val="10"/>
        <color indexed="8"/>
        <rFont val="Tahoma"/>
        <family val="2"/>
      </rPr>
      <t xml:space="preserve">
6. Nhấn nút thêm mục tiêu</t>
    </r>
  </si>
  <si>
    <r>
      <t>Hiển thị t</t>
    </r>
    <r>
      <rPr>
        <sz val="10"/>
        <color rgb="FF000000"/>
        <rFont val="Tahoma"/>
        <family val="2"/>
      </rPr>
      <t xml:space="preserve">hông báo </t>
    </r>
    <r>
      <rPr>
        <b/>
        <sz val="10"/>
        <color rgb="FF000000"/>
        <rFont val="Tahoma"/>
        <family val="2"/>
      </rPr>
      <t>Yêu cầu nhập đầy đủ thông tin</t>
    </r>
  </si>
  <si>
    <t>Kiểm tra trường hợp tạo mục tiêu không hợp lệ, các trường bị bỏ trống</t>
  </si>
  <si>
    <t>TC29</t>
  </si>
  <si>
    <t>TC40</t>
  </si>
  <si>
    <t xml:space="preserve">Lượng calo trong tổng quan phải được cập nhật mới </t>
  </si>
  <si>
    <t>Lượng calo cần thiết trên giao diện trang tổng quan vẫn giữ nguyên</t>
  </si>
  <si>
    <r>
      <t>1: Truy cập trang quản lý mục tiêu
2:</t>
    </r>
    <r>
      <rPr>
        <b/>
        <sz val="10"/>
        <color rgb="FF000000"/>
        <rFont val="Tahoma"/>
        <family val="2"/>
      </rPr>
      <t xml:space="preserve"> Click chọn một mục tiêu</t>
    </r>
    <r>
      <rPr>
        <sz val="10"/>
        <color indexed="8"/>
        <rFont val="Tahoma"/>
        <family val="2"/>
      </rPr>
      <t xml:space="preserve">
3: Click nút </t>
    </r>
    <r>
      <rPr>
        <b/>
        <sz val="10"/>
        <color rgb="FF000000"/>
        <rFont val="Tahoma"/>
        <family val="2"/>
      </rPr>
      <t>xóa</t>
    </r>
    <r>
      <rPr>
        <sz val="10"/>
        <color indexed="8"/>
        <rFont val="Tahoma"/>
        <family val="2"/>
      </rPr>
      <t xml:space="preserve">
</t>
    </r>
  </si>
  <si>
    <t>Không có thông báo được hiển thị, mục tiêu được xóa khỏi database</t>
  </si>
  <si>
    <t>Lượng calo cần thiết mỗi ngày đã được cập nhật mới</t>
  </si>
  <si>
    <t xml:space="preserve">Lượng calo cần thiết mỗi ngày trong tổng quan phải được cập nhật mới </t>
  </si>
  <si>
    <t>Kiểm tra trường hợp nhật tạo mục tiêu không hợp lệ, cân nặng hiện tại bằng với cân nặng mục tiêu</t>
  </si>
  <si>
    <r>
      <t xml:space="preserve">1. Truy cập trang quản lý mục tiêu
2. Nhập cân nặng mục tiêu: </t>
    </r>
    <r>
      <rPr>
        <b/>
        <sz val="10"/>
        <color rgb="FF000000"/>
        <rFont val="Tahoma"/>
        <family val="2"/>
      </rPr>
      <t>500</t>
    </r>
    <r>
      <rPr>
        <sz val="10"/>
        <color indexed="8"/>
        <rFont val="Tahoma"/>
        <family val="2"/>
      </rPr>
      <t xml:space="preserve">
3. Nhập cân nặng hiện tại: </t>
    </r>
    <r>
      <rPr>
        <b/>
        <sz val="10"/>
        <color rgb="FF000000"/>
        <rFont val="Tahoma"/>
        <family val="2"/>
      </rPr>
      <t>500</t>
    </r>
    <r>
      <rPr>
        <sz val="10"/>
        <color indexed="8"/>
        <rFont val="Tahoma"/>
        <family val="2"/>
      </rPr>
      <t xml:space="preserve">
4. Nhập ngày bắt đầu hợp lệ: </t>
    </r>
    <r>
      <rPr>
        <b/>
        <sz val="10"/>
        <color rgb="FF000000"/>
        <rFont val="Tahoma"/>
        <family val="2"/>
      </rPr>
      <t>10/4/2025</t>
    </r>
    <r>
      <rPr>
        <sz val="10"/>
        <color indexed="8"/>
        <rFont val="Tahoma"/>
        <family val="2"/>
      </rPr>
      <t xml:space="preserve">
5. Nhập ngày kết thúc hợp lệ: </t>
    </r>
    <r>
      <rPr>
        <b/>
        <sz val="10"/>
        <color rgb="FF000000"/>
        <rFont val="Tahoma"/>
        <family val="2"/>
      </rPr>
      <t>23/4/2025</t>
    </r>
    <r>
      <rPr>
        <sz val="10"/>
        <color indexed="8"/>
        <rFont val="Tahoma"/>
        <family val="2"/>
      </rPr>
      <t xml:space="preserve">
6. Nhấn nút thêm mục tiêu</t>
    </r>
  </si>
  <si>
    <r>
      <t>Hiển thị t</t>
    </r>
    <r>
      <rPr>
        <sz val="10"/>
        <color rgb="FF000000"/>
        <rFont val="Tahoma"/>
        <family val="2"/>
      </rPr>
      <t xml:space="preserve">hông báo </t>
    </r>
    <r>
      <rPr>
        <b/>
        <sz val="10"/>
        <color rgb="FF000000"/>
        <rFont val="Tahoma"/>
        <family val="2"/>
      </rPr>
      <t>Cân nặng mục tiêu và cân nặng hiện tại không được bằng nhau</t>
    </r>
  </si>
  <si>
    <t>TC41</t>
  </si>
  <si>
    <t>TC42</t>
  </si>
  <si>
    <t>Kiểm tra chức năng thông báo cho người dùng khi chưa đạt 50% mục tiêu khi qua phân nửa thời gian</t>
  </si>
  <si>
    <t>15. Kiểm tra chức năng thông báo cho người dùng khi chưa đạt 50% mục tiêu khi qua phân nửa thời gian</t>
  </si>
  <si>
    <r>
      <t xml:space="preserve">1: Truy cập trang quản lý mục tiêu
2: Nhập cân nặng mục tiêu hợp lệ: </t>
    </r>
    <r>
      <rPr>
        <b/>
        <sz val="10"/>
        <color rgb="FF000000"/>
        <rFont val="Tahoma"/>
        <family val="2"/>
      </rPr>
      <t>65</t>
    </r>
    <r>
      <rPr>
        <sz val="10"/>
        <color indexed="8"/>
        <rFont val="Tahoma"/>
        <family val="2"/>
      </rPr>
      <t xml:space="preserve">
3: Nhập cân nặng hiện tại hợp lệ: </t>
    </r>
    <r>
      <rPr>
        <b/>
        <sz val="10"/>
        <color rgb="FF000000"/>
        <rFont val="Tahoma"/>
        <family val="2"/>
      </rPr>
      <t>62</t>
    </r>
    <r>
      <rPr>
        <sz val="10"/>
        <color indexed="8"/>
        <rFont val="Tahoma"/>
        <family val="2"/>
      </rPr>
      <t xml:space="preserve">
4: Nhập ngày bắt đầu: </t>
    </r>
    <r>
      <rPr>
        <b/>
        <sz val="10"/>
        <color rgb="FF000000"/>
        <rFont val="Tahoma"/>
        <family val="2"/>
      </rPr>
      <t>11/4/2025</t>
    </r>
    <r>
      <rPr>
        <sz val="10"/>
        <color indexed="8"/>
        <rFont val="Tahoma"/>
        <family val="2"/>
      </rPr>
      <t xml:space="preserve">
5: Nhập ngày kết thúc: </t>
    </r>
    <r>
      <rPr>
        <b/>
        <sz val="10"/>
        <color rgb="FF000000"/>
        <rFont val="Tahoma"/>
        <family val="2"/>
      </rPr>
      <t>10/5/2025</t>
    </r>
    <r>
      <rPr>
        <sz val="10"/>
        <color indexed="8"/>
        <rFont val="Tahoma"/>
        <family val="2"/>
      </rPr>
      <t xml:space="preserve">
6: Click nút </t>
    </r>
    <r>
      <rPr>
        <b/>
        <sz val="10"/>
        <color rgb="FF000000"/>
        <rFont val="Tahoma"/>
        <family val="2"/>
      </rPr>
      <t>tạo mục tiêu</t>
    </r>
    <r>
      <rPr>
        <sz val="10"/>
        <color indexed="8"/>
        <rFont val="Tahoma"/>
        <family val="2"/>
      </rPr>
      <t xml:space="preserve">
7: Chỉnh mục ngày của máy tính quá phân nửa thời gian, tức là ngày: </t>
    </r>
    <r>
      <rPr>
        <b/>
        <sz val="10"/>
        <color rgb="FF000000"/>
        <rFont val="Tahoma"/>
        <family val="2"/>
      </rPr>
      <t xml:space="preserve">26/4/2025
</t>
    </r>
    <r>
      <rPr>
        <sz val="10"/>
        <color rgb="FF000000"/>
        <rFont val="Tahoma"/>
        <family val="2"/>
      </rPr>
      <t>8: Chuyển trang khác và quay lại trang quản lý mục tiêu</t>
    </r>
  </si>
  <si>
    <r>
      <t xml:space="preserve">Hiển thị thông báo </t>
    </r>
    <r>
      <rPr>
        <b/>
        <sz val="10"/>
        <color rgb="FF000000"/>
        <rFont val="Tahoma"/>
        <family val="2"/>
      </rPr>
      <t>Người dùng đang trễ mục tiêu</t>
    </r>
  </si>
  <si>
    <t>TC43</t>
  </si>
  <si>
    <t>16. Kiểm tra chức năng tính phần trăm hoàn thành của mục tiêu hiện tại</t>
  </si>
  <si>
    <t>Kiểm tra chức năng hiển thị tỷ lệ phần trăm hoàn thành của mục tiêu</t>
  </si>
  <si>
    <t>Hiển thị chính xác phần trăm hoàn thành của mục tiêu</t>
  </si>
  <si>
    <r>
      <t xml:space="preserve">1: Truy cập trang quản lý mục tiêu
2: Nhập cân nặng mục tiêu hợp lệ: </t>
    </r>
    <r>
      <rPr>
        <b/>
        <sz val="10"/>
        <color rgb="FF000000"/>
        <rFont val="Tahoma"/>
        <family val="2"/>
      </rPr>
      <t>65</t>
    </r>
    <r>
      <rPr>
        <sz val="10"/>
        <color indexed="8"/>
        <rFont val="Tahoma"/>
        <family val="2"/>
      </rPr>
      <t xml:space="preserve">
3: Nhập cân nặng hiện tại hợp lệ: </t>
    </r>
    <r>
      <rPr>
        <b/>
        <sz val="10"/>
        <color rgb="FF000000"/>
        <rFont val="Tahoma"/>
        <family val="2"/>
      </rPr>
      <t>62</t>
    </r>
    <r>
      <rPr>
        <sz val="10"/>
        <color indexed="8"/>
        <rFont val="Tahoma"/>
        <family val="2"/>
      </rPr>
      <t xml:space="preserve">
4: Nhập ngày bắt đầu: </t>
    </r>
    <r>
      <rPr>
        <b/>
        <sz val="10"/>
        <color rgb="FF000000"/>
        <rFont val="Tahoma"/>
        <family val="2"/>
      </rPr>
      <t xml:space="preserve">11/4/2025
</t>
    </r>
    <r>
      <rPr>
        <sz val="10"/>
        <color indexed="8"/>
        <rFont val="Tahoma"/>
        <family val="2"/>
      </rPr>
      <t xml:space="preserve">5: Nhập ngày kết thúc: </t>
    </r>
    <r>
      <rPr>
        <b/>
        <sz val="10"/>
        <color rgb="FF000000"/>
        <rFont val="Tahoma"/>
        <family val="2"/>
      </rPr>
      <t>10/5/2025</t>
    </r>
    <r>
      <rPr>
        <sz val="10"/>
        <color indexed="8"/>
        <rFont val="Tahoma"/>
        <family val="2"/>
      </rPr>
      <t xml:space="preserve">
6: Click nút tạo mục tiêu
7: Chỉnh cân nặng hiện tại thành:</t>
    </r>
    <r>
      <rPr>
        <b/>
        <sz val="10"/>
        <color rgb="FF000000"/>
        <rFont val="Tahoma"/>
        <family val="2"/>
      </rPr>
      <t>63</t>
    </r>
    <r>
      <rPr>
        <sz val="10"/>
        <color indexed="8"/>
        <rFont val="Tahoma"/>
        <family val="2"/>
      </rPr>
      <t xml:space="preserve">
8: Nhấn </t>
    </r>
    <r>
      <rPr>
        <b/>
        <sz val="10"/>
        <color rgb="FF000000"/>
        <rFont val="Tahoma"/>
        <family val="2"/>
      </rPr>
      <t>Enter</t>
    </r>
    <r>
      <rPr>
        <sz val="10"/>
        <color indexed="8"/>
        <rFont val="Tahoma"/>
        <family val="2"/>
      </rPr>
      <t xml:space="preserve"> để cập nhật</t>
    </r>
  </si>
  <si>
    <t>TC44</t>
  </si>
  <si>
    <r>
      <t xml:space="preserve">Hiển thị chính xác phần trăm hoàn thành của mục tiêu là </t>
    </r>
    <r>
      <rPr>
        <b/>
        <sz val="10"/>
        <color rgb="FF000000"/>
        <rFont val="Tahoma"/>
        <family val="2"/>
      </rPr>
      <t>100%</t>
    </r>
  </si>
  <si>
    <t>Kiểm tra chức năng hiển thị tỷ lệ phần trăm hoàn thành của mục tiêu cao nhất là 100%</t>
  </si>
  <si>
    <t>TC45</t>
  </si>
  <si>
    <t>Kiểm tra chức năng hiển thị tỷ lệ phần trăm hoàn thành của mục tiêu thấp nhất là 0%</t>
  </si>
  <si>
    <r>
      <t xml:space="preserve">1: Truy cập trang quản lý mục tiêu
2: Nhập cân nặng mục tiêu hợp lệ: </t>
    </r>
    <r>
      <rPr>
        <b/>
        <sz val="10"/>
        <color rgb="FF000000"/>
        <rFont val="Tahoma"/>
        <family val="2"/>
      </rPr>
      <t>65</t>
    </r>
    <r>
      <rPr>
        <sz val="10"/>
        <color indexed="8"/>
        <rFont val="Tahoma"/>
        <family val="2"/>
      </rPr>
      <t xml:space="preserve">
3: Nhập cân nặng hiện tại hợp lệ: </t>
    </r>
    <r>
      <rPr>
        <b/>
        <sz val="10"/>
        <color rgb="FF000000"/>
        <rFont val="Tahoma"/>
        <family val="2"/>
      </rPr>
      <t>62</t>
    </r>
    <r>
      <rPr>
        <sz val="10"/>
        <color indexed="8"/>
        <rFont val="Tahoma"/>
        <family val="2"/>
      </rPr>
      <t xml:space="preserve">
4: Nhập ngày bắt đầu: </t>
    </r>
    <r>
      <rPr>
        <b/>
        <sz val="10"/>
        <color rgb="FF000000"/>
        <rFont val="Tahoma"/>
        <family val="2"/>
      </rPr>
      <t xml:space="preserve">11/4/2025
</t>
    </r>
    <r>
      <rPr>
        <sz val="10"/>
        <color indexed="8"/>
        <rFont val="Tahoma"/>
        <family val="2"/>
      </rPr>
      <t xml:space="preserve">5: Nhập ngày kết thúc: </t>
    </r>
    <r>
      <rPr>
        <b/>
        <sz val="10"/>
        <color rgb="FF000000"/>
        <rFont val="Tahoma"/>
        <family val="2"/>
      </rPr>
      <t>10/5/2025</t>
    </r>
    <r>
      <rPr>
        <sz val="10"/>
        <color indexed="8"/>
        <rFont val="Tahoma"/>
        <family val="2"/>
      </rPr>
      <t xml:space="preserve">
6: Click nút tạo mục tiêu
7: Chỉnh cân nặng hiện tại thành:</t>
    </r>
    <r>
      <rPr>
        <b/>
        <sz val="10"/>
        <color rgb="FF000000"/>
        <rFont val="Tahoma"/>
        <family val="2"/>
      </rPr>
      <t>61</t>
    </r>
    <r>
      <rPr>
        <sz val="10"/>
        <color indexed="8"/>
        <rFont val="Tahoma"/>
        <family val="2"/>
      </rPr>
      <t xml:space="preserve">
8: Nhấn </t>
    </r>
    <r>
      <rPr>
        <b/>
        <sz val="10"/>
        <color rgb="FF000000"/>
        <rFont val="Tahoma"/>
        <family val="2"/>
      </rPr>
      <t>Enter</t>
    </r>
    <r>
      <rPr>
        <sz val="10"/>
        <color indexed="8"/>
        <rFont val="Tahoma"/>
        <family val="2"/>
      </rPr>
      <t xml:space="preserve"> để cập nhật</t>
    </r>
  </si>
  <si>
    <r>
      <t>Hiển thị chính xác phần trăm hoàn thành của mục tiêu là</t>
    </r>
    <r>
      <rPr>
        <b/>
        <sz val="10"/>
        <color rgb="FF000000"/>
        <rFont val="Tahoma"/>
        <family val="2"/>
      </rPr>
      <t xml:space="preserve"> 0%</t>
    </r>
  </si>
  <si>
    <r>
      <t xml:space="preserve">1: Truy cập trang quản lý mục tiêu
2: Nhập cân nặng mục tiêu hợp lệ: </t>
    </r>
    <r>
      <rPr>
        <b/>
        <sz val="10"/>
        <color rgb="FF000000"/>
        <rFont val="Tahoma"/>
        <family val="2"/>
      </rPr>
      <t>65</t>
    </r>
    <r>
      <rPr>
        <sz val="10"/>
        <color indexed="8"/>
        <rFont val="Tahoma"/>
        <family val="2"/>
      </rPr>
      <t xml:space="preserve">
3: Nhập cân nặng hiện tại hợp lệ: </t>
    </r>
    <r>
      <rPr>
        <b/>
        <sz val="10"/>
        <color rgb="FF000000"/>
        <rFont val="Tahoma"/>
        <family val="2"/>
      </rPr>
      <t>62</t>
    </r>
    <r>
      <rPr>
        <sz val="10"/>
        <color indexed="8"/>
        <rFont val="Tahoma"/>
        <family val="2"/>
      </rPr>
      <t xml:space="preserve">
4: Nhập ngày bắt đầu: </t>
    </r>
    <r>
      <rPr>
        <b/>
        <sz val="10"/>
        <color rgb="FF000000"/>
        <rFont val="Tahoma"/>
        <family val="2"/>
      </rPr>
      <t xml:space="preserve">11/4/2025
</t>
    </r>
    <r>
      <rPr>
        <sz val="10"/>
        <color indexed="8"/>
        <rFont val="Tahoma"/>
        <family val="2"/>
      </rPr>
      <t xml:space="preserve">5: Nhập ngày kết thúc: </t>
    </r>
    <r>
      <rPr>
        <b/>
        <sz val="10"/>
        <color rgb="FF000000"/>
        <rFont val="Tahoma"/>
        <family val="2"/>
      </rPr>
      <t>10/5/2025</t>
    </r>
    <r>
      <rPr>
        <sz val="10"/>
        <color indexed="8"/>
        <rFont val="Tahoma"/>
        <family val="2"/>
      </rPr>
      <t xml:space="preserve">
6: Click nút tạo mục tiêu
7: Chỉnh cân nặng hiện tại thành:</t>
    </r>
    <r>
      <rPr>
        <b/>
        <sz val="10"/>
        <color rgb="FF000000"/>
        <rFont val="Tahoma"/>
        <family val="2"/>
      </rPr>
      <t>66</t>
    </r>
    <r>
      <rPr>
        <sz val="10"/>
        <color indexed="8"/>
        <rFont val="Tahoma"/>
        <family val="2"/>
      </rPr>
      <t xml:space="preserve">
8: Nhấn </t>
    </r>
    <r>
      <rPr>
        <b/>
        <sz val="10"/>
        <color rgb="FF000000"/>
        <rFont val="Tahoma"/>
        <family val="2"/>
      </rPr>
      <t>Enter</t>
    </r>
    <r>
      <rPr>
        <sz val="10"/>
        <color indexed="8"/>
        <rFont val="Tahoma"/>
        <family val="2"/>
      </rPr>
      <t xml:space="preserve"> để cập nhật</t>
    </r>
  </si>
  <si>
    <t>Thêm thành công mục tiêu vào database và hiển thị lên giao diện</t>
  </si>
  <si>
    <t>Cập nhật ngày kết thúc của mục tiêu vào database và hiển thị lên giao diện</t>
  </si>
  <si>
    <t>Xóa thành công mục tiêu khỏi database và hiển thị danh sách mục tiêu sau khi xóa lên giao diện</t>
  </si>
  <si>
    <t>17. Kiểm tra chức năng tạo mới bài tập: Thành công</t>
  </si>
  <si>
    <t>TC46</t>
  </si>
  <si>
    <t>Kiểm tra chức năng tạo bài tập mới thành công, tên bài tập và lượng calo tiêu thụ/phút hợp lệ</t>
  </si>
  <si>
    <t>TC47</t>
  </si>
  <si>
    <t>Kiểm tra chức năng tạo bài tập mới không thành công, tên bài tập và lượng calo tiêu thụ/phút bị bỏ trống</t>
  </si>
  <si>
    <r>
      <t xml:space="preserve">1: Truy cập trang quản lý bài tập của admin
2: Click chọn nút </t>
    </r>
    <r>
      <rPr>
        <b/>
        <sz val="10"/>
        <color rgb="FF000000"/>
        <rFont val="Tahoma"/>
        <family val="2"/>
      </rPr>
      <t>thêm bài tập</t>
    </r>
  </si>
  <si>
    <r>
      <t xml:space="preserve">Hiển thị thông báo </t>
    </r>
    <r>
      <rPr>
        <b/>
        <sz val="10"/>
        <rFont val="Tahoma"/>
        <family val="2"/>
      </rPr>
      <t>vui lòng nhập đầy đủ thông tin</t>
    </r>
  </si>
  <si>
    <t>TC48</t>
  </si>
  <si>
    <t>Kiểm tra chức năng tạo bài tập mới không thành công, tên bài tập bị trùng với tên bài tập đã tồn tại trước đó</t>
  </si>
  <si>
    <r>
      <t>1: Truy cập trang quản lý bài tập của admin
2: Nhập tên bài tập hợp lệ:</t>
    </r>
    <r>
      <rPr>
        <b/>
        <sz val="10"/>
        <color rgb="FF000000"/>
        <rFont val="Tahoma"/>
        <family val="2"/>
      </rPr>
      <t xml:space="preserve">"Đấm Boxing"
</t>
    </r>
    <r>
      <rPr>
        <sz val="10"/>
        <color rgb="FF000000"/>
        <rFont val="Tahoma"/>
        <family val="2"/>
      </rPr>
      <t xml:space="preserve">3: Nhập lượng calo tiêu thụ mỗi phút hợp lệ: </t>
    </r>
    <r>
      <rPr>
        <b/>
        <sz val="10"/>
        <color rgb="FF000000"/>
        <rFont val="Tahoma"/>
        <family val="2"/>
      </rPr>
      <t>100</t>
    </r>
    <r>
      <rPr>
        <sz val="10"/>
        <color indexed="8"/>
        <rFont val="Tahoma"/>
        <family val="2"/>
      </rPr>
      <t xml:space="preserve">
4: Click chọn nút</t>
    </r>
    <r>
      <rPr>
        <b/>
        <sz val="10"/>
        <color rgb="FF000000"/>
        <rFont val="Tahoma"/>
        <family val="2"/>
      </rPr>
      <t xml:space="preserve"> thêm bài tập</t>
    </r>
  </si>
  <si>
    <r>
      <t xml:space="preserve">Thêm thành công bài tập vào database, hiển thị </t>
    </r>
    <r>
      <rPr>
        <b/>
        <sz val="10"/>
        <color rgb="FF000000"/>
        <rFont val="Tahoma"/>
        <family val="2"/>
      </rPr>
      <t>thông báo thêm thành công</t>
    </r>
    <r>
      <rPr>
        <sz val="10"/>
        <color indexed="8"/>
        <rFont val="Tahoma"/>
        <family val="2"/>
      </rPr>
      <t xml:space="preserve"> và danh sách bài tập sau khi thêm lên giao diện</t>
    </r>
  </si>
  <si>
    <r>
      <t xml:space="preserve">Hiển thị thông báo </t>
    </r>
    <r>
      <rPr>
        <b/>
        <sz val="10"/>
        <color rgb="FF000000"/>
        <rFont val="Tahoma"/>
        <family val="2"/>
      </rPr>
      <t>tên bài tập đã tồn tại</t>
    </r>
  </si>
  <si>
    <t>TC49</t>
  </si>
  <si>
    <t>Kiểm tra chức năng tạo bài tập mới không thành công, tên bài tập chứa số và ký tự đặc biệt</t>
  </si>
  <si>
    <r>
      <t xml:space="preserve">1: Truy cập trang quản lý bài tập của admin
2: Nhập tên bài tập đã tồn tại: </t>
    </r>
    <r>
      <rPr>
        <b/>
        <sz val="10"/>
        <color rgb="FF000000"/>
        <rFont val="Tahoma"/>
        <family val="2"/>
      </rPr>
      <t xml:space="preserve">"Đấm boxing"
</t>
    </r>
    <r>
      <rPr>
        <sz val="10"/>
        <color rgb="FF000000"/>
        <rFont val="Tahoma"/>
        <family val="2"/>
      </rPr>
      <t xml:space="preserve">3: Nhập lượng calo tiêu thụ mỗi phút hợp lệ: </t>
    </r>
    <r>
      <rPr>
        <b/>
        <sz val="10"/>
        <color rgb="FF000000"/>
        <rFont val="Tahoma"/>
        <family val="2"/>
      </rPr>
      <t xml:space="preserve">1
</t>
    </r>
    <r>
      <rPr>
        <sz val="10"/>
        <color rgb="FF000000"/>
        <rFont val="Tahoma"/>
        <family val="2"/>
      </rPr>
      <t xml:space="preserve">4: Click chọn nút </t>
    </r>
    <r>
      <rPr>
        <b/>
        <sz val="10"/>
        <color rgb="FF000000"/>
        <rFont val="Tahoma"/>
        <family val="2"/>
      </rPr>
      <t>thêm bài tập</t>
    </r>
  </si>
  <si>
    <r>
      <t xml:space="preserve">1: Truy cập trang quản lý bài tập của admin
2: Nhập tên bài tập không hợp lệ: </t>
    </r>
    <r>
      <rPr>
        <b/>
        <sz val="10"/>
        <color rgb="FF000000"/>
        <rFont val="Tahoma"/>
        <family val="2"/>
      </rPr>
      <t xml:space="preserve">"Nhảy dây 123$"
</t>
    </r>
    <r>
      <rPr>
        <sz val="10"/>
        <color rgb="FF000000"/>
        <rFont val="Tahoma"/>
        <family val="2"/>
      </rPr>
      <t xml:space="preserve">3: Nhập lượng calo tiêu thụ mỗi phút hợp lệ: </t>
    </r>
    <r>
      <rPr>
        <b/>
        <sz val="10"/>
        <color rgb="FF000000"/>
        <rFont val="Tahoma"/>
        <family val="2"/>
      </rPr>
      <t>100</t>
    </r>
    <r>
      <rPr>
        <sz val="10"/>
        <color indexed="8"/>
        <rFont val="Tahoma"/>
        <family val="2"/>
      </rPr>
      <t xml:space="preserve">
4: Click chọn nút</t>
    </r>
    <r>
      <rPr>
        <b/>
        <sz val="10"/>
        <color rgb="FF000000"/>
        <rFont val="Tahoma"/>
        <family val="2"/>
      </rPr>
      <t xml:space="preserve"> thêm bài tập</t>
    </r>
  </si>
  <si>
    <t>Hiển thị thông báo tên bài tập không được chứa số hoặc ký tự đặc biệt</t>
  </si>
  <si>
    <t>TC50</t>
  </si>
  <si>
    <t>Kiểm tra chức năng tạo bài tập mới không thành công, lượng calo tiêu thụ mỗi phút là chuỗi không hợp lệ</t>
  </si>
  <si>
    <r>
      <t xml:space="preserve">1: Truy cập trang quản lý bài tập của admin
2: Nhập tên bài tập hợp lệ: </t>
    </r>
    <r>
      <rPr>
        <b/>
        <sz val="10"/>
        <color rgb="FF000000"/>
        <rFont val="Tahoma"/>
        <family val="2"/>
      </rPr>
      <t>"Kéo xà"</t>
    </r>
    <r>
      <rPr>
        <sz val="10"/>
        <color indexed="8"/>
        <rFont val="Tahoma"/>
        <family val="2"/>
      </rPr>
      <t xml:space="preserve">
3: Nhập lượng calo tiêu thụ mỗi phút là: </t>
    </r>
    <r>
      <rPr>
        <b/>
        <sz val="10"/>
        <color rgb="FF000000"/>
        <rFont val="Tahoma"/>
        <family val="2"/>
      </rPr>
      <t>0</t>
    </r>
    <r>
      <rPr>
        <sz val="10"/>
        <color indexed="8"/>
        <rFont val="Tahoma"/>
        <family val="2"/>
      </rPr>
      <t xml:space="preserve">
4: Click chọn nút </t>
    </r>
    <r>
      <rPr>
        <b/>
        <sz val="10"/>
        <color rgb="FF000000"/>
        <rFont val="Tahoma"/>
        <family val="2"/>
      </rPr>
      <t>thêm bài tập</t>
    </r>
  </si>
  <si>
    <r>
      <t xml:space="preserve">Hiển thị </t>
    </r>
    <r>
      <rPr>
        <b/>
        <sz val="10"/>
        <color rgb="FF000000"/>
        <rFont val="Tahoma"/>
        <family val="2"/>
      </rPr>
      <t>thông báo lượng calo tiêu thụ phải nằm trong khoảng hợp lệ</t>
    </r>
  </si>
  <si>
    <t>TC51</t>
  </si>
  <si>
    <t>Kiểm tra chức năng tạo bài tập mới không thành công, lượng calo tiêu thụ mỗi phút nằm ngoài khoảng hợp lệ</t>
  </si>
  <si>
    <r>
      <t>1: Truy cập trang quản lý bài tập của admin
2: Nhập tên bài tập hợp lệ:</t>
    </r>
    <r>
      <rPr>
        <b/>
        <sz val="10"/>
        <color rgb="FF000000"/>
        <rFont val="Tahoma"/>
        <family val="2"/>
      </rPr>
      <t xml:space="preserve"> "Kéo xà"</t>
    </r>
    <r>
      <rPr>
        <sz val="10"/>
        <color indexed="8"/>
        <rFont val="Tahoma"/>
        <family val="2"/>
      </rPr>
      <t xml:space="preserve">
3: Nhập lượng calo tiêu thụ mỗi phút là chuỗi: </t>
    </r>
    <r>
      <rPr>
        <b/>
        <sz val="10"/>
        <color rgb="FF000000"/>
        <rFont val="Tahoma"/>
        <family val="2"/>
      </rPr>
      <t>"abc"</t>
    </r>
    <r>
      <rPr>
        <sz val="10"/>
        <color indexed="8"/>
        <rFont val="Tahoma"/>
        <family val="2"/>
      </rPr>
      <t xml:space="preserve">
4: Click chọn nút </t>
    </r>
    <r>
      <rPr>
        <b/>
        <sz val="10"/>
        <color rgb="FF000000"/>
        <rFont val="Tahoma"/>
        <family val="2"/>
      </rPr>
      <t>thêm bài tập</t>
    </r>
  </si>
  <si>
    <r>
      <t xml:space="preserve">Hiển thị thông báo </t>
    </r>
    <r>
      <rPr>
        <b/>
        <sz val="10"/>
        <color rgb="FF000000"/>
        <rFont val="Tahoma"/>
        <family val="2"/>
      </rPr>
      <t>lượng calo tiêu thụ mỗi phút phải là số</t>
    </r>
  </si>
  <si>
    <t>TC52</t>
  </si>
  <si>
    <t>Kiểm tra chức năng xóa bài tập thành công</t>
  </si>
  <si>
    <r>
      <t>1: Truy cập trang quản lý bài tập của admin
2: Chọn một bài tập có sẵn
3: Chọn nút</t>
    </r>
    <r>
      <rPr>
        <b/>
        <sz val="10"/>
        <color rgb="FF000000"/>
        <rFont val="Tahoma"/>
        <family val="2"/>
      </rPr>
      <t xml:space="preserve"> xóa bài tập</t>
    </r>
  </si>
  <si>
    <t>Xóa bài tập đó khỏi database và hiển thị danh sách các bài tập sau khi xóa</t>
  </si>
  <si>
    <t>Đã xóa bài tập có tên "Đấm boxing"</t>
  </si>
  <si>
    <r>
      <t>1: Truy cập trang quản lý bài tập của admin
2: Chọn nút</t>
    </r>
    <r>
      <rPr>
        <b/>
        <sz val="10"/>
        <color rgb="FF000000"/>
        <rFont val="Tahoma"/>
        <family val="2"/>
      </rPr>
      <t xml:space="preserve"> xóa bài tập</t>
    </r>
  </si>
  <si>
    <t>Kiểm tra chức năng xóa bài tập không thành công, chưa chọn bài tập để xóa</t>
  </si>
  <si>
    <r>
      <t>Hiển thị thông báo</t>
    </r>
    <r>
      <rPr>
        <b/>
        <sz val="10"/>
        <color rgb="FF000000"/>
        <rFont val="Tahoma"/>
        <family val="2"/>
      </rPr>
      <t xml:space="preserve"> chưa chọn bài tập để xóa</t>
    </r>
  </si>
  <si>
    <t>TC53</t>
  </si>
  <si>
    <t>TC54</t>
  </si>
  <si>
    <t>Kiểm tra chức năng chỉnh sửa bài tập thành công, các thông tin chỉnh sửa hợp lệ</t>
  </si>
  <si>
    <r>
      <t xml:space="preserve">1: Truy cập trang quản lý bài tập của admin
2: Chọn ô tên bài tập và chỉnh sửa tên của bài tập từ </t>
    </r>
    <r>
      <rPr>
        <b/>
        <sz val="10"/>
        <color rgb="FF000000"/>
        <rFont val="Tahoma"/>
        <family val="2"/>
      </rPr>
      <t>"kéo xà"</t>
    </r>
    <r>
      <rPr>
        <sz val="10"/>
        <color indexed="8"/>
        <rFont val="Tahoma"/>
        <family val="2"/>
      </rPr>
      <t xml:space="preserve"> thành </t>
    </r>
    <r>
      <rPr>
        <b/>
        <sz val="10"/>
        <color indexed="8"/>
        <rFont val="Tahoma"/>
        <family val="2"/>
      </rPr>
      <t>"</t>
    </r>
    <r>
      <rPr>
        <b/>
        <sz val="10"/>
        <rFont val="Tahoma"/>
        <family val="2"/>
      </rPr>
      <t>kéo xà đơn</t>
    </r>
    <r>
      <rPr>
        <b/>
        <sz val="10"/>
        <color indexed="8"/>
        <rFont val="Tahoma"/>
        <family val="2"/>
      </rPr>
      <t xml:space="preserve">"
</t>
    </r>
    <r>
      <rPr>
        <sz val="10"/>
        <color rgb="FF000000"/>
        <rFont val="Tahoma"/>
        <family val="2"/>
      </rPr>
      <t xml:space="preserve">3: Nhấn </t>
    </r>
    <r>
      <rPr>
        <b/>
        <sz val="10"/>
        <color rgb="FF000000"/>
        <rFont val="Tahoma"/>
        <family val="2"/>
      </rPr>
      <t>Enter</t>
    </r>
    <r>
      <rPr>
        <sz val="10"/>
        <color rgb="FF000000"/>
        <rFont val="Tahoma"/>
        <family val="2"/>
      </rPr>
      <t xml:space="preserve"> để lưu</t>
    </r>
    <r>
      <rPr>
        <sz val="10"/>
        <color indexed="8"/>
        <rFont val="Tahoma"/>
        <family val="2"/>
      </rPr>
      <t xml:space="preserve">
4: Chọn ô lượng calo tiêu thụ/phút và chính sửa lượng calo từ </t>
    </r>
    <r>
      <rPr>
        <b/>
        <sz val="10"/>
        <color rgb="FF000000"/>
        <rFont val="Tahoma"/>
        <family val="2"/>
      </rPr>
      <t>100</t>
    </r>
    <r>
      <rPr>
        <sz val="10"/>
        <color indexed="8"/>
        <rFont val="Tahoma"/>
        <family val="2"/>
      </rPr>
      <t xml:space="preserve"> thành </t>
    </r>
    <r>
      <rPr>
        <b/>
        <sz val="10"/>
        <color rgb="FF000000"/>
        <rFont val="Tahoma"/>
        <family val="2"/>
      </rPr>
      <t xml:space="preserve">99
</t>
    </r>
    <r>
      <rPr>
        <sz val="10"/>
        <color rgb="FF000000"/>
        <rFont val="Tahoma"/>
        <family val="2"/>
      </rPr>
      <t xml:space="preserve">5: Nhấn </t>
    </r>
    <r>
      <rPr>
        <b/>
        <sz val="10"/>
        <color rgb="FF000000"/>
        <rFont val="Tahoma"/>
        <family val="2"/>
      </rPr>
      <t>Enter</t>
    </r>
    <r>
      <rPr>
        <sz val="10"/>
        <color rgb="FF000000"/>
        <rFont val="Tahoma"/>
        <family val="2"/>
      </rPr>
      <t xml:space="preserve"> để lưu </t>
    </r>
  </si>
  <si>
    <t>Cập nhật thông tin của bài tập vào database và hiển thị danh sách các bài tập sau khi chỉnh sửa</t>
  </si>
  <si>
    <t>18. Kiểm tra chức năng tạo mới bài tập: Thất bại</t>
  </si>
  <si>
    <t>19. Kiểm tra chức năng xóa bài tập: Thành công</t>
  </si>
  <si>
    <t>20. Kiểm tra chức năng xóa bài tập: Thất bại</t>
  </si>
  <si>
    <t>21. Kiểm tra chức năng chỉnh sửa bài tập: Thành công</t>
  </si>
  <si>
    <t>TC55</t>
  </si>
  <si>
    <t>22. Kiểm tra chức năng chỉnh sửa bài tập: Thất bại</t>
  </si>
  <si>
    <r>
      <t xml:space="preserve">Hiển thị thông báo </t>
    </r>
    <r>
      <rPr>
        <b/>
        <sz val="10"/>
        <color rgb="FF000000"/>
        <rFont val="Tahoma"/>
        <family val="2"/>
      </rPr>
      <t>Thông tin cập nhật không được để trống</t>
    </r>
  </si>
  <si>
    <t>TC56</t>
  </si>
  <si>
    <t>Kiểm tra chức năng chỉnh sửa bài tập thất bại, để trống tên bài tập</t>
  </si>
  <si>
    <r>
      <t xml:space="preserve">1: Truy cập trang quản lý bài tập của admin
2: Chọn ô tên bài tập và chỉnh sửa tên của bài tập từ </t>
    </r>
    <r>
      <rPr>
        <b/>
        <sz val="10"/>
        <color rgb="FF000000"/>
        <rFont val="Tahoma"/>
        <family val="2"/>
      </rPr>
      <t>"kéo xà đơn"</t>
    </r>
    <r>
      <rPr>
        <sz val="10"/>
        <color indexed="8"/>
        <rFont val="Tahoma"/>
        <family val="2"/>
      </rPr>
      <t xml:space="preserve"> thành chuỗi </t>
    </r>
    <r>
      <rPr>
        <b/>
        <sz val="10"/>
        <color rgb="FF000000"/>
        <rFont val="Tahoma"/>
        <family val="2"/>
      </rPr>
      <t>rỗng</t>
    </r>
    <r>
      <rPr>
        <b/>
        <sz val="10"/>
        <color indexed="8"/>
        <rFont val="Tahoma"/>
        <family val="2"/>
      </rPr>
      <t xml:space="preserve">
</t>
    </r>
    <r>
      <rPr>
        <sz val="10"/>
        <color rgb="FF000000"/>
        <rFont val="Tahoma"/>
        <family val="2"/>
      </rPr>
      <t xml:space="preserve">3: Nhấn </t>
    </r>
    <r>
      <rPr>
        <b/>
        <sz val="10"/>
        <color rgb="FF000000"/>
        <rFont val="Tahoma"/>
        <family val="2"/>
      </rPr>
      <t>Enter</t>
    </r>
    <r>
      <rPr>
        <sz val="10"/>
        <color rgb="FF000000"/>
        <rFont val="Tahoma"/>
        <family val="2"/>
      </rPr>
      <t xml:space="preserve"> để lưu</t>
    </r>
    <r>
      <rPr>
        <sz val="10"/>
        <color indexed="8"/>
        <rFont val="Tahoma"/>
        <family val="2"/>
      </rPr>
      <t xml:space="preserve">
</t>
    </r>
  </si>
  <si>
    <t>Kiểm tra chức năng chỉnh sửa bài tập thất bại, tên bài tập đã tồn tại</t>
  </si>
  <si>
    <r>
      <t xml:space="preserve">Hiển thị thông báo </t>
    </r>
    <r>
      <rPr>
        <b/>
        <sz val="10"/>
        <color rgb="FF000000"/>
        <rFont val="Tahoma"/>
        <family val="2"/>
      </rPr>
      <t>tên bài tập bị trùng / đã tồn tại</t>
    </r>
  </si>
  <si>
    <t>Kiểm tra chức năng chỉnh sửa bài tập thất bại, tên bài tập chứa số và ký tự đặc biệt</t>
  </si>
  <si>
    <r>
      <t xml:space="preserve">1: Truy cập trang quản lý bài tập của admin
2: Chọn ô tên bài tập và chỉnh sửa lại tên bài tập từ </t>
    </r>
    <r>
      <rPr>
        <b/>
        <sz val="10"/>
        <color rgb="FF000000"/>
        <rFont val="Tahoma"/>
        <family val="2"/>
      </rPr>
      <t>"kéo xà đơn"</t>
    </r>
    <r>
      <rPr>
        <sz val="10"/>
        <color indexed="8"/>
        <rFont val="Tahoma"/>
        <family val="2"/>
      </rPr>
      <t xml:space="preserve"> thành </t>
    </r>
    <r>
      <rPr>
        <b/>
        <sz val="10"/>
        <color rgb="FF000000"/>
        <rFont val="Tahoma"/>
        <family val="2"/>
      </rPr>
      <t>"swat"</t>
    </r>
    <r>
      <rPr>
        <sz val="10"/>
        <color indexed="8"/>
        <rFont val="Tahoma"/>
        <family val="2"/>
      </rPr>
      <t xml:space="preserve"> đã tồn tại
3: Nhấn </t>
    </r>
    <r>
      <rPr>
        <b/>
        <sz val="10"/>
        <color rgb="FF000000"/>
        <rFont val="Tahoma"/>
        <family val="2"/>
      </rPr>
      <t>Enter</t>
    </r>
    <r>
      <rPr>
        <sz val="10"/>
        <color indexed="8"/>
        <rFont val="Tahoma"/>
        <family val="2"/>
      </rPr>
      <t xml:space="preserve"> để lưu</t>
    </r>
  </si>
  <si>
    <r>
      <t xml:space="preserve">1: Truy cập trang quản lý bài tập của admin
2: Chọn ô tên bài tập và chỉnh sửa lại tên bài tập từ "kéo xà đơn" thành </t>
    </r>
    <r>
      <rPr>
        <b/>
        <sz val="10"/>
        <color rgb="FF000000"/>
        <rFont val="Tahoma"/>
        <family val="2"/>
      </rPr>
      <t xml:space="preserve">"kéo xà đơn 123@" </t>
    </r>
    <r>
      <rPr>
        <sz val="10"/>
        <color indexed="8"/>
        <rFont val="Tahoma"/>
        <family val="2"/>
      </rPr>
      <t xml:space="preserve">
3: Nhấn </t>
    </r>
    <r>
      <rPr>
        <b/>
        <sz val="10"/>
        <color rgb="FF000000"/>
        <rFont val="Tahoma"/>
        <family val="2"/>
      </rPr>
      <t>Enter</t>
    </r>
    <r>
      <rPr>
        <sz val="10"/>
        <color indexed="8"/>
        <rFont val="Tahoma"/>
        <family val="2"/>
      </rPr>
      <t xml:space="preserve"> để lưu</t>
    </r>
  </si>
  <si>
    <r>
      <t xml:space="preserve">Hiển thị thông báo </t>
    </r>
    <r>
      <rPr>
        <b/>
        <sz val="10"/>
        <color rgb="FF000000"/>
        <rFont val="Tahoma"/>
        <family val="2"/>
      </rPr>
      <t>tên bài tập không được chứa số hoặc ký tự đặc biệt</t>
    </r>
  </si>
  <si>
    <t>TC57</t>
  </si>
  <si>
    <t>Kiểm tra chức năng chỉnh sửa bài tập thất bại, lượng calo tiêu thụ mỗi phút nằm ngoài khoảng hợp lệ</t>
  </si>
  <si>
    <r>
      <t xml:space="preserve">1: Truy cập trang quản lý bài tập của admin
2: Chọn ô lượng calo tiêu thụ/phút của mục tiêu và chỉnh sửa giá trị từ </t>
    </r>
    <r>
      <rPr>
        <b/>
        <sz val="10"/>
        <color rgb="FF000000"/>
        <rFont val="Tahoma"/>
        <family val="2"/>
      </rPr>
      <t>99</t>
    </r>
    <r>
      <rPr>
        <sz val="10"/>
        <color indexed="8"/>
        <rFont val="Tahoma"/>
        <family val="2"/>
      </rPr>
      <t xml:space="preserve"> thành </t>
    </r>
    <r>
      <rPr>
        <b/>
        <sz val="10"/>
        <color rgb="FF000000"/>
        <rFont val="Tahoma"/>
        <family val="2"/>
      </rPr>
      <t>0</t>
    </r>
    <r>
      <rPr>
        <sz val="10"/>
        <color indexed="8"/>
        <rFont val="Tahoma"/>
        <family val="2"/>
      </rPr>
      <t xml:space="preserve">
3: Nhấn </t>
    </r>
    <r>
      <rPr>
        <b/>
        <sz val="10"/>
        <color rgb="FF000000"/>
        <rFont val="Tahoma"/>
        <family val="2"/>
      </rPr>
      <t>Enter</t>
    </r>
    <r>
      <rPr>
        <sz val="10"/>
        <color indexed="8"/>
        <rFont val="Tahoma"/>
        <family val="2"/>
      </rPr>
      <t xml:space="preserve"> để lưu</t>
    </r>
  </si>
  <si>
    <r>
      <t>Hiển thị thông báo</t>
    </r>
    <r>
      <rPr>
        <b/>
        <sz val="10"/>
        <color rgb="FF000000"/>
        <rFont val="Tahoma"/>
        <family val="2"/>
      </rPr>
      <t xml:space="preserve"> lượng calo tiêu thụ phải nằm trong khoảng hợp lệ</t>
    </r>
  </si>
  <si>
    <t>TC58</t>
  </si>
  <si>
    <t>TC59</t>
  </si>
  <si>
    <t>Kiểm tra chức năng chỉnh sửa bài tập thất bại, lượng calo tiêu thụ mỗi phút là chuỗi không hợp lệ</t>
  </si>
  <si>
    <r>
      <t xml:space="preserve">1: Truy cập trang quản lý bài tập của admin
2: Chọn ô lượng calo tiêu thụ/phút của mục tiêu và chỉnh sửa giá trị từ </t>
    </r>
    <r>
      <rPr>
        <b/>
        <sz val="10"/>
        <color rgb="FF000000"/>
        <rFont val="Tahoma"/>
        <family val="2"/>
      </rPr>
      <t>99</t>
    </r>
    <r>
      <rPr>
        <sz val="10"/>
        <color indexed="8"/>
        <rFont val="Tahoma"/>
        <family val="2"/>
      </rPr>
      <t xml:space="preserve"> thành chuỗi </t>
    </r>
    <r>
      <rPr>
        <b/>
        <sz val="10"/>
        <color rgb="FF000000"/>
        <rFont val="Tahoma"/>
        <family val="2"/>
      </rPr>
      <t>"abc"</t>
    </r>
    <r>
      <rPr>
        <sz val="10"/>
        <color indexed="8"/>
        <rFont val="Tahoma"/>
        <family val="2"/>
      </rPr>
      <t xml:space="preserve">
3: Nhấn </t>
    </r>
    <r>
      <rPr>
        <b/>
        <sz val="10"/>
        <color rgb="FF000000"/>
        <rFont val="Tahoma"/>
        <family val="2"/>
      </rPr>
      <t>Enter</t>
    </r>
    <r>
      <rPr>
        <sz val="10"/>
        <color indexed="8"/>
        <rFont val="Tahoma"/>
        <family val="2"/>
      </rPr>
      <t xml:space="preserve"> để lưu</t>
    </r>
  </si>
  <si>
    <r>
      <t>Hiển thị thông báo</t>
    </r>
    <r>
      <rPr>
        <b/>
        <sz val="10"/>
        <color rgb="FF000000"/>
        <rFont val="Tahoma"/>
        <family val="2"/>
      </rPr>
      <t xml:space="preserve"> lượng calo tiêu thụ phải là số</t>
    </r>
  </si>
  <si>
    <t>TC60</t>
  </si>
  <si>
    <r>
      <t xml:space="preserve">1: Truy cập trang quản lý bài tập của admin
2: Nhập chuỗi rỗng </t>
    </r>
    <r>
      <rPr>
        <b/>
        <sz val="10"/>
        <color rgb="FF000000"/>
        <rFont val="Tahoma"/>
        <family val="2"/>
      </rPr>
      <t>""</t>
    </r>
    <r>
      <rPr>
        <sz val="10"/>
        <color indexed="8"/>
        <rFont val="Tahoma"/>
        <family val="2"/>
      </rPr>
      <t xml:space="preserve"> vào ô input</t>
    </r>
  </si>
  <si>
    <t>TC61</t>
  </si>
  <si>
    <t>Kiểm tra chức năng tìm kiếm bài tập, chuỗi không tồn tại</t>
  </si>
  <si>
    <t>TC62</t>
  </si>
  <si>
    <t xml:space="preserve">Kiểm tra chức năng tìm kiếm bài tập, chuỗi rỗng </t>
  </si>
  <si>
    <t>Kiểm tra chức năng tìm kiếm bài tập, chuỗi có tồn tại</t>
  </si>
  <si>
    <r>
      <t xml:space="preserve">1: Truy cập trang quản lý bài tập của admin
2: Nhập chuỗi </t>
    </r>
    <r>
      <rPr>
        <b/>
        <sz val="10"/>
        <color rgb="FF000000"/>
        <rFont val="Tahoma"/>
        <family val="2"/>
      </rPr>
      <t>"xyz"</t>
    </r>
    <r>
      <rPr>
        <sz val="10"/>
        <color indexed="8"/>
        <rFont val="Tahoma"/>
        <family val="2"/>
      </rPr>
      <t xml:space="preserve"> vào ô input</t>
    </r>
  </si>
  <si>
    <r>
      <t xml:space="preserve">1: Truy cập trang quản lý bài tập của admin
2: Nhập chuỗi </t>
    </r>
    <r>
      <rPr>
        <b/>
        <sz val="10"/>
        <color rgb="FF000000"/>
        <rFont val="Tahoma"/>
        <family val="2"/>
      </rPr>
      <t>"ing"</t>
    </r>
    <r>
      <rPr>
        <sz val="10"/>
        <color indexed="8"/>
        <rFont val="Tahoma"/>
        <family val="2"/>
      </rPr>
      <t xml:space="preserve"> vào ô input</t>
    </r>
  </si>
  <si>
    <t>Không hiển thị bài tập nào</t>
  </si>
  <si>
    <r>
      <t xml:space="preserve">Chỉ hiển thị các bài tập có chuỗi </t>
    </r>
    <r>
      <rPr>
        <b/>
        <sz val="10"/>
        <color rgb="FF000000"/>
        <rFont val="Tahoma"/>
        <family val="2"/>
      </rPr>
      <t>"ing"</t>
    </r>
    <r>
      <rPr>
        <sz val="10"/>
        <color indexed="8"/>
        <rFont val="Tahoma"/>
        <family val="2"/>
      </rPr>
      <t xml:space="preserve"> trong bảng</t>
    </r>
  </si>
  <si>
    <r>
      <t>Hiển thị</t>
    </r>
    <r>
      <rPr>
        <b/>
        <sz val="10"/>
        <color rgb="FF000000"/>
        <rFont val="Tahoma"/>
        <family val="2"/>
      </rPr>
      <t xml:space="preserve"> tất cả danh sách các bài tập</t>
    </r>
  </si>
  <si>
    <r>
      <t xml:space="preserve">1: Truy cập trang quản lý bài tập của admin
2: Nhập chuỗi </t>
    </r>
    <r>
      <rPr>
        <b/>
        <sz val="10"/>
        <color rgb="FF000000"/>
        <rFont val="Tahoma"/>
        <family val="2"/>
      </rPr>
      <t>"ing   "</t>
    </r>
    <r>
      <rPr>
        <sz val="10"/>
        <color indexed="8"/>
        <rFont val="Tahoma"/>
        <family val="2"/>
      </rPr>
      <t xml:space="preserve"> vào ô input</t>
    </r>
  </si>
  <si>
    <t>Kiểm tra chức năng tìm kiếm bài tập, chuỗi có khoảng trắng ở đầu hoặc cuối</t>
  </si>
  <si>
    <t>TC63</t>
  </si>
  <si>
    <r>
      <t xml:space="preserve">Chỉ hiển thị các bài tập có chuỗi </t>
    </r>
    <r>
      <rPr>
        <b/>
        <sz val="10"/>
        <color rgb="FF000000"/>
        <rFont val="Tahoma"/>
        <family val="2"/>
      </rPr>
      <t>"ing"</t>
    </r>
    <r>
      <rPr>
        <sz val="10"/>
        <color indexed="8"/>
        <rFont val="Tahoma"/>
        <family val="2"/>
      </rPr>
      <t xml:space="preserve"> trong bảng, hệ thống tự động bỏ khoảng trắng thừa</t>
    </r>
  </si>
  <si>
    <t>TC64</t>
  </si>
  <si>
    <t>Kiểm tra chức năng tìm kiếm bài tập, kiểm tra case-insensitive</t>
  </si>
  <si>
    <r>
      <t xml:space="preserve">1: Truy cập trang quản lý bài tập của admin
2: Nhập chuỗi </t>
    </r>
    <r>
      <rPr>
        <b/>
        <sz val="10"/>
        <color rgb="FF000000"/>
        <rFont val="Tahoma"/>
        <family val="2"/>
      </rPr>
      <t>"Ing"</t>
    </r>
    <r>
      <rPr>
        <sz val="10"/>
        <color indexed="8"/>
        <rFont val="Tahoma"/>
        <family val="2"/>
      </rPr>
      <t xml:space="preserve"> vào ô input</t>
    </r>
  </si>
  <si>
    <r>
      <t xml:space="preserve">Chỉ hiển thị các bài tập có chuỗi </t>
    </r>
    <r>
      <rPr>
        <b/>
        <sz val="10"/>
        <color rgb="FF000000"/>
        <rFont val="Tahoma"/>
        <family val="2"/>
      </rPr>
      <t>"ing"</t>
    </r>
    <r>
      <rPr>
        <sz val="10"/>
        <color indexed="8"/>
        <rFont val="Tahoma"/>
        <family val="2"/>
      </rPr>
      <t xml:space="preserve"> trong bảng, xử lý theo case-insensitive</t>
    </r>
  </si>
  <si>
    <t>TC65</t>
  </si>
  <si>
    <t>Kiểm tra chức năng tìm kiếm bài tập, kiểm tra typing dynamic</t>
  </si>
  <si>
    <r>
      <t xml:space="preserve">Chỉ hiển thị lần lượt các tên có chuỗi </t>
    </r>
    <r>
      <rPr>
        <b/>
        <sz val="10"/>
        <color rgb="FF000000"/>
        <rFont val="Tahoma"/>
        <family val="2"/>
      </rPr>
      <t>"s"</t>
    </r>
    <r>
      <rPr>
        <sz val="10"/>
        <color indexed="8"/>
        <rFont val="Tahoma"/>
        <family val="2"/>
      </rPr>
      <t xml:space="preserve"> trong bảng, sau đó hiển thị các tên có chuỗi</t>
    </r>
    <r>
      <rPr>
        <b/>
        <sz val="10"/>
        <color rgb="FF000000"/>
        <rFont val="Tahoma"/>
        <family val="2"/>
      </rPr>
      <t xml:space="preserve"> "sw"</t>
    </r>
    <r>
      <rPr>
        <sz val="10"/>
        <color indexed="8"/>
        <rFont val="Tahoma"/>
        <family val="2"/>
      </rPr>
      <t xml:space="preserve"> trong bảng, sau đỏ hiển thị các tên có chuỗi </t>
    </r>
    <r>
      <rPr>
        <b/>
        <sz val="10"/>
        <color rgb="FF000000"/>
        <rFont val="Tahoma"/>
        <family val="2"/>
      </rPr>
      <t>"swi"</t>
    </r>
    <r>
      <rPr>
        <sz val="10"/>
        <color indexed="8"/>
        <rFont val="Tahoma"/>
        <family val="2"/>
      </rPr>
      <t xml:space="preserve"> trong bảng</t>
    </r>
  </si>
  <si>
    <r>
      <t xml:space="preserve">1: Truy cập trang quản lý bài tập của admin
2: Nhập chuỗi </t>
    </r>
    <r>
      <rPr>
        <b/>
        <sz val="10"/>
        <color rgb="FF000000"/>
        <rFont val="Tahoma"/>
        <family val="2"/>
      </rPr>
      <t>"s"</t>
    </r>
    <r>
      <rPr>
        <sz val="10"/>
        <color indexed="8"/>
        <rFont val="Tahoma"/>
        <family val="2"/>
      </rPr>
      <t xml:space="preserve"> vào ô input
3: Nhập chuỗi</t>
    </r>
    <r>
      <rPr>
        <b/>
        <sz val="10"/>
        <color rgb="FF000000"/>
        <rFont val="Tahoma"/>
        <family val="2"/>
      </rPr>
      <t xml:space="preserve"> "sw"</t>
    </r>
    <r>
      <rPr>
        <sz val="10"/>
        <color indexed="8"/>
        <rFont val="Tahoma"/>
        <family val="2"/>
      </rPr>
      <t xml:space="preserve"> vào ô input
4: Nhập chuỗi </t>
    </r>
    <r>
      <rPr>
        <b/>
        <sz val="10"/>
        <color rgb="FF000000"/>
        <rFont val="Tahoma"/>
        <family val="2"/>
      </rPr>
      <t>"swi"</t>
    </r>
    <r>
      <rPr>
        <sz val="10"/>
        <color indexed="8"/>
        <rFont val="Tahoma"/>
        <family val="2"/>
      </rPr>
      <t xml:space="preserve"> vào ô input
</t>
    </r>
  </si>
  <si>
    <t>1. Kiểm tra chức năng đăng nhập: Thành công</t>
  </si>
  <si>
    <r>
      <t xml:space="preserve">Hiển thị trang </t>
    </r>
    <r>
      <rPr>
        <b/>
        <sz val="10"/>
        <color rgb="FF000000"/>
        <rFont val="Tahoma"/>
        <family val="2"/>
      </rPr>
      <t>tổng quan</t>
    </r>
    <r>
      <rPr>
        <sz val="10"/>
        <color indexed="8"/>
        <rFont val="Tahoma"/>
        <family val="2"/>
      </rPr>
      <t xml:space="preserve"> và ngày mặc định là </t>
    </r>
    <r>
      <rPr>
        <b/>
        <sz val="10"/>
        <color rgb="FF000000"/>
        <rFont val="Tahoma"/>
        <family val="2"/>
      </rPr>
      <t>ngày hiện tại</t>
    </r>
    <r>
      <rPr>
        <sz val="10"/>
        <color indexed="8"/>
        <rFont val="Tahoma"/>
        <family val="2"/>
      </rPr>
      <t>, các thông tin đã chọn là thông tin của người dùng đó</t>
    </r>
  </si>
  <si>
    <t>Kiểm tra chức năng chỉnh sửa mục tiêu thất bại, ngày của mục tiêu đang chỉnh sửa bị lấn vào khoảng ngày của mục tiêu khác</t>
  </si>
  <si>
    <r>
      <t xml:space="preserve">1: Truy cập trang quản lý mục tiêu
2: Chỉnh sửa ngày kết thúc từ </t>
    </r>
    <r>
      <rPr>
        <b/>
        <sz val="10"/>
        <color rgb="FF000000"/>
        <rFont val="Tahoma"/>
        <family val="2"/>
      </rPr>
      <t>30/4/2025</t>
    </r>
    <r>
      <rPr>
        <sz val="10"/>
        <color indexed="8"/>
        <rFont val="Tahoma"/>
        <family val="2"/>
      </rPr>
      <t xml:space="preserve"> thành </t>
    </r>
    <r>
      <rPr>
        <b/>
        <sz val="10"/>
        <color rgb="FF000000"/>
        <rFont val="Tahoma"/>
        <family val="2"/>
      </rPr>
      <t>1/5/2025,</t>
    </r>
    <r>
      <rPr>
        <sz val="10"/>
        <color rgb="FF000000"/>
        <rFont val="Tahoma"/>
        <family val="2"/>
      </rPr>
      <t xml:space="preserve"> là ngày bị của mục tiêu sau đó</t>
    </r>
    <r>
      <rPr>
        <sz val="10"/>
        <color indexed="8"/>
        <rFont val="Tahoma"/>
        <family val="2"/>
      </rPr>
      <t xml:space="preserve">
3: Nhấn </t>
    </r>
    <r>
      <rPr>
        <b/>
        <sz val="10"/>
        <color rgb="FF000000"/>
        <rFont val="Tahoma"/>
        <family val="2"/>
      </rPr>
      <t>Enter</t>
    </r>
    <r>
      <rPr>
        <sz val="10"/>
        <color indexed="8"/>
        <rFont val="Tahoma"/>
        <family val="2"/>
      </rPr>
      <t xml:space="preserve"> để lưu</t>
    </r>
  </si>
  <si>
    <r>
      <t xml:space="preserve">Hiển thị thông báo </t>
    </r>
    <r>
      <rPr>
        <b/>
        <sz val="10"/>
        <color rgb="FF000000"/>
        <rFont val="Tahoma"/>
        <family val="2"/>
      </rPr>
      <t>Thời gian của mục tiêu bị trùng, không thể chỉnh sửa</t>
    </r>
  </si>
  <si>
    <t>21/4/2025</t>
  </si>
  <si>
    <t>TC66</t>
  </si>
  <si>
    <t>Kiểm tra xem hệ thống có bị mất dữ liệu khi truy cập nhiều luồng cùng lúc không</t>
  </si>
  <si>
    <t>Không thêm được thức ăn đó vào vì trên cơ sở dữ liệu đã không còn</t>
  </si>
  <si>
    <r>
      <t xml:space="preserve">1: Truy cập vào luồng thứ nhất ở trang user và truy cập trang lập lịch ăn
2: Truy cập vào trang admin ở luồng thứ hai và xóa món ăn </t>
    </r>
    <r>
      <rPr>
        <b/>
        <sz val="10"/>
        <color rgb="FF000000"/>
        <rFont val="Tahoma"/>
        <family val="2"/>
      </rPr>
      <t>Beef</t>
    </r>
    <r>
      <rPr>
        <sz val="10"/>
        <color indexed="8"/>
        <rFont val="Tahoma"/>
        <family val="2"/>
      </rPr>
      <t xml:space="preserve">
2: Truy cập vào trang của user ở luồng thứ nhất và nhấn thêm món ăn </t>
    </r>
    <r>
      <rPr>
        <b/>
        <sz val="10"/>
        <color rgb="FF000000"/>
        <rFont val="Tahoma"/>
        <family val="2"/>
      </rPr>
      <t>Beef</t>
    </r>
    <r>
      <rPr>
        <sz val="10"/>
        <color indexed="8"/>
        <rFont val="Tahoma"/>
        <family val="2"/>
      </rPr>
      <t xml:space="preserve"> vào lịch ăn, sau đó lưu lịch ăn</t>
    </r>
  </si>
  <si>
    <t>Hệ thống hiển thị  lưu món ăn thành công mặc dù không thêm được</t>
  </si>
  <si>
    <t>TC67</t>
  </si>
  <si>
    <t>Bài tập Swimming được xóa khỏi database và sẽ cập nhật lên giao diện của luồng thứ nhất</t>
  </si>
  <si>
    <r>
      <t xml:space="preserve">1: Truy cập vào luồng thứ nhất ở trang admin
2: Truy cập vào trang admin ở luồng thứ hai và bài tập </t>
    </r>
    <r>
      <rPr>
        <b/>
        <sz val="10"/>
        <color rgb="FF000000"/>
        <rFont val="Tahoma"/>
        <family val="2"/>
      </rPr>
      <t>Swimming</t>
    </r>
    <r>
      <rPr>
        <sz val="10"/>
        <color indexed="8"/>
        <rFont val="Tahoma"/>
        <family val="2"/>
      </rPr>
      <t xml:space="preserve">
2: Truy cập vào tab quản lý bài tập của luồng thứ nhất và kiểm tra xem </t>
    </r>
    <r>
      <rPr>
        <b/>
        <sz val="10"/>
        <color rgb="FF000000"/>
        <rFont val="Tahoma"/>
        <family val="2"/>
      </rPr>
      <t>Swimming</t>
    </r>
    <r>
      <rPr>
        <sz val="10"/>
        <color indexed="8"/>
        <rFont val="Tahoma"/>
        <family val="2"/>
      </rPr>
      <t xml:space="preserve"> đã bị xóa chưa</t>
    </r>
  </si>
  <si>
    <t>24/4/2025</t>
  </si>
  <si>
    <t>TC68</t>
  </si>
  <si>
    <t>Kiểm tra xem hệ thống load danh sách lớn</t>
  </si>
  <si>
    <t>1: Thực hiện viết sql thêm 50+ bài tập vào database
2: Thực hiện truy cập vào trang quản lý bài tập của admin để xem</t>
  </si>
  <si>
    <t>Dữ liệu danh sách bài tập được load dưới 3 giây</t>
  </si>
  <si>
    <t>Kiểm tra xóa thành công thức ăn đã chọn sau khi đăng nhập bằng tài khoản Admin</t>
  </si>
  <si>
    <t xml:space="preserve">1: Đăng nhập thành công bằng tài khoản của Admin.
2: Chọn quản lý thức ăn.
3: Chọn thức ăn cần xóa trong bảng.
4: Click chọn xóa thức ăn.
</t>
  </si>
  <si>
    <t>Thức ăn được xóa thành công khỏi bảng.</t>
  </si>
  <si>
    <t>TC69</t>
  </si>
  <si>
    <t>Kiểm tra xóa món ăn thất bại</t>
  </si>
  <si>
    <t>1: Đăng nhập thành công bằng tài khoản của Admin.
2: Chọn quản lý thức ăn.
3: Click chọn xóa thức ăn.</t>
  </si>
  <si>
    <t>Thông báo chưa chọn thức ăn được hiện lên.</t>
  </si>
  <si>
    <t>TC70</t>
  </si>
  <si>
    <t>Kiểm tra cập nhật thành công thức ăn sau khi điền đầy đủ các trường và đúng định dạng</t>
  </si>
  <si>
    <t>1: Đăng nhập thành công bằng tài khoản của Admin.
2: Chọn quản lý thức ăn.
3: Chọn thức ăn cần xóa trong bảng.
4: Tiến hành cập nhật thức ăn bằng cách click vào trường cần cập nhật.
5. Ấn enter để xác nhận cập nhật.</t>
  </si>
  <si>
    <t>Hiện thông báo cập nhật thành công.</t>
  </si>
  <si>
    <t>Kiểm tra cập nhật thất bại sau khi nhập kí tự đặc biệt vào các trường có số</t>
  </si>
  <si>
    <t>1: Đăng nhập thành công bằng tài khoản của Admin.
2: Chọn quản lý thức ăn.
3: Chọn thức ăn cần cập nhật trong bảng.
4: Điền kí tự @ vào một trong các trường có số.
5. Ấn enter.</t>
  </si>
  <si>
    <t>Hiện thông báo các không được nhập kí tự đặc biệt.</t>
  </si>
  <si>
    <t>Kiểm tra cập nhật thất bại sau do nhập tên thức ăn là tiếng Việt có dấu.</t>
  </si>
  <si>
    <t>1: Đăng nhập thành công bằng tài khoản của Admin.
2: Chọn quản lý thức ăn.
3: Chọn thức ăn cần cập nhật trong bảng.
4: Nhập tên thức ăn "Thịt dê".
5. Ấn enter.</t>
  </si>
  <si>
    <t>Kiểm tra cập nhật thất bại do nhập tên thức ăn có kí tự đặc biệt.</t>
  </si>
  <si>
    <t>1: Đăng nhập thành công bằng tài khoản của Admin.
2: Chọn quản lý thức ăn.
3: Chọn thức ăn cần cập nhật trong bảng.
4: Nhập tên thức ăn chứa kí tự "&amp;".
5. Ấn enter.</t>
  </si>
  <si>
    <t>Hiện thông báo tên thức ăn chứa kí tự đặc biệt</t>
  </si>
  <si>
    <t>Kiểm tra cập nhật thất bại do nhập tên thức ăn có kí tự số.</t>
  </si>
  <si>
    <t>1: Đăng nhập thành công bằng tài khoản của Admin.
2: Chọn quản lý thức ăn.
3: Chọn thức ăn cần cập nhật trong bảng.
4: Nhập tên thức ăn chứa kí tự "0".
5. Ấn enter.</t>
  </si>
  <si>
    <t>Hiện thông báo không cho cập nhật.</t>
  </si>
  <si>
    <t>Kiểm tra cập nhật thất bại do nhập tên thức ăn quá nhiều kí tự</t>
  </si>
  <si>
    <t>1: Đăng nhập thành công bằng tài khoản của Admin.
2: Chọn quản lý thức ăn.
3: Chọn thức ăn cần cập nhật trong bảng.
4: Nhập tên thức ăn chứa kí tự "This is a Food Name ()* &amp;&gt;?\/" và copy paste lại nhiều lần.
5. Ấn enter.</t>
  </si>
  <si>
    <t>Kiểm tra cập nhật không thành công khi nhập tên trùng.</t>
  </si>
  <si>
    <t>1: Đăng nhập thành công bằng tài khoản của Admin.
2: Chọn quản lý thức ăn.
3: Chọn thức ăn cần cập nhật trong bảng.
4: Nhập tên thức ăn trùng với tên đã tồn tại trong bảng.
5. Ấn enter.</t>
  </si>
  <si>
    <t>Hiện thông báo tên thức ăn bị trùng.</t>
  </si>
  <si>
    <t>Kiểm tra cập nhật không thành công khi bỏ trống 1 ô.</t>
  </si>
  <si>
    <t>1: Đăng nhập thành công bằng tài khoản của Admin.
2: Chọn quản lý thức ăn.
3: Chọn thức ăn cần cập nhật trong bảng.
4: Xóa(Bỏ trống) tên thức ăn.
5. Ấn enter.</t>
  </si>
  <si>
    <t>Hiện thông báo không được bỏ trống.</t>
  </si>
  <si>
    <t>Kiểm tra không cho cập nhật chất xơ cho thức ăn có loại là Meat.</t>
  </si>
  <si>
    <t>1: Đăng nhập thành công bằng tài khoản của Admin.
2: Chọn quản lý thức ăn.
3: Chọn thức ăn có loại thức ăn là Meat trong bảng.
4: Kiểm tra ô chất xơ có cho nhập không.</t>
  </si>
  <si>
    <t>Chặn trên giao diện không cho điền vào ô chất xơ, ô chất xơ sẽ bị làm mờ.</t>
  </si>
  <si>
    <t>TC71</t>
  </si>
  <si>
    <t>TC72</t>
  </si>
  <si>
    <t>TC73</t>
  </si>
  <si>
    <t>TC74</t>
  </si>
  <si>
    <r>
      <t xml:space="preserve">Không hiển thị thông báo lỗi mà cho cập nhật vào database luôn =&gt; </t>
    </r>
    <r>
      <rPr>
        <sz val="11"/>
        <color rgb="FF00B050"/>
        <rFont val="Tahoma"/>
        <family val="2"/>
      </rPr>
      <t>Đã fix</t>
    </r>
  </si>
  <si>
    <t>TC75</t>
  </si>
  <si>
    <r>
      <t xml:space="preserve">Không hiển thị thông báo tên không hợp lệ mà vẫn cho cập nhật =&gt; </t>
    </r>
    <r>
      <rPr>
        <sz val="11"/>
        <color rgb="FF00B050"/>
        <rFont val="Tahoma"/>
        <family val="2"/>
      </rPr>
      <t>đã fix</t>
    </r>
  </si>
  <si>
    <t>TC76</t>
  </si>
  <si>
    <t>TC77</t>
  </si>
  <si>
    <t>TC78</t>
  </si>
  <si>
    <r>
      <t xml:space="preserve">Không hiển thị thông báo không được bỏ trống mà cho phép cập nhật =&gt; </t>
    </r>
    <r>
      <rPr>
        <sz val="11"/>
        <color rgb="FF00B050"/>
        <rFont val="Tahoma"/>
        <family val="2"/>
      </rPr>
      <t>đã fix</t>
    </r>
  </si>
  <si>
    <t>14/4/2025</t>
  </si>
  <si>
    <t>TC79</t>
  </si>
  <si>
    <t>Kiểm tra thêm món ăn thành công nhập đầy đủ các trường.</t>
  </si>
  <si>
    <t>1: Đăng nhập thành công bằng tài khoản của Admin.
2: Chọn quản lý thức ăn.
3: Nhập thông tin thức ăn, nhập đầy đủ các trường, đơn vị phù hợp với loại thức ăn, tên thức ăn là tiếng Anh.
4: Click thêm thức ăn.</t>
  </si>
  <si>
    <t>Hiện thông báo thêm thành công.</t>
  </si>
  <si>
    <t>TC80</t>
  </si>
  <si>
    <t>Kiểm tra thêm món ăn thất bại khi chọn loại thức ăn và đơn vị không phù hợp.</t>
  </si>
  <si>
    <t>1: Đăng nhập thành công bằng tài khoản của Admin.
2: Chọn quản lý thức ăn.
3: Nhập thông tin thức ăn,các trường điền đầy đủ đúng định dạng, chọn loại thức ăn là Meat, đơn vị là ml.
4: Click thêm thức ăn.</t>
  </si>
  <si>
    <t>Hiện thông báo thêm không thành công do đơn vị không hợp lệ với loại thức ăn.</t>
  </si>
  <si>
    <t>TC81</t>
  </si>
  <si>
    <t>Không hiển thị thông báo đơn vị không phù hợp mà vẫn cho thêm thức ăn</t>
  </si>
  <si>
    <t>Kiểm tra thêm món ăn thành côngi khi nhập tên tiếng Việt.</t>
  </si>
  <si>
    <t>1: Đăng nhập thành công bằng tài khoản của Admin.
2: Chọn quản lý thức ăn.
3: Nhập thông tin thức ăn, nhập đầy đủ các trường, đơn vị phù hợp với loại thức ăn, tên thức ăn là tiếng Việt.
4: Click thêm thức ăn.</t>
  </si>
  <si>
    <r>
      <t>Hiển thị thông báo các trường nhập liệu phải đúng định dạng dù các trường nhập liệu đã hợp lệ =&gt;</t>
    </r>
    <r>
      <rPr>
        <sz val="11"/>
        <color rgb="FF00B050"/>
        <rFont val="Tahoma"/>
        <family val="2"/>
      </rPr>
      <t xml:space="preserve"> đã fix </t>
    </r>
  </si>
  <si>
    <t>TC82</t>
  </si>
  <si>
    <t>Kiểm tra thêm món ăn thất bại khi nhập các ô nhập liệu bằng 0.</t>
  </si>
  <si>
    <t>1: Đăng nhập thành công bằng tài khoản của Admin.
2: Chọn quản lý thức ăn.
3: Nhập thông tin thức ăn, nhập đầy đủ các trường, tên thức ăn tiếng Anh, đơn vị phù hợp với loại thức ăn, các trường nhập liệu bằng 0.
4: Click thêm thức ăn.</t>
  </si>
  <si>
    <t>Hiện thông báo các trường nhập phải đúng định dạng.</t>
  </si>
  <si>
    <t>TC83</t>
  </si>
  <si>
    <t>Kiểm tra thêm thất bại khi nhập kí tự đặc biệt vào tên thức ăn.</t>
  </si>
  <si>
    <t>1: Đăng nhập thành công bằng tài khoản của Admin.
2: Chọn quản lý thức ăn.
3: Nhập thông tin thức ăn, nhập đầy đủ các trường, tên thức ăn tiếng Anh nhưng có kí tự đặc biệt, đơn vị phù hợp với loại thức ăn, các trường nhập liệu đúng định dạng.
4: Click thêm thức ăn.</t>
  </si>
  <si>
    <t>TC84</t>
  </si>
  <si>
    <t>Kiểm tra thêm thất bại khi bỏ trống 1 ô thông tin.</t>
  </si>
  <si>
    <t>1: Đăng nhập thành công bằng tài khoản của Admin.
2: Chọn quản lý thức ăn.
3: Bỏ trống 1 trường, các trường còn lại đúng định dạng.
4: Click thêm thức ăn.</t>
  </si>
  <si>
    <t>Hiện thông báo các trường nhập liệu không được bỏ trống.</t>
  </si>
  <si>
    <t>TC85</t>
  </si>
  <si>
    <t>Kiểm tra thêm thất bại khi nhập quá nhiều kí tự vào tên thức ăn.</t>
  </si>
  <si>
    <t>1: Đăng nhập thành công bằng tài khoản của Admin.
2: Chọn quản lý thức ăn.
3: Nhập nhiều kí tự thường vào tên thức ăn, các trường còn lại đúng định dạng, đơn vị phù hợp với loại thức ăn.
4: Click thêm thức ăn.</t>
  </si>
  <si>
    <t>Hiện thông báo tên thức ăn không được quá dài(tùy theo dev ràng buộc).</t>
  </si>
  <si>
    <t>TC86</t>
  </si>
  <si>
    <r>
      <t xml:space="preserve"> Không hiển thị thông báo tên quá dài mà vẫn cho thêm bình thường =&gt; </t>
    </r>
    <r>
      <rPr>
        <sz val="11"/>
        <color rgb="FF00B050"/>
        <rFont val="Tahoma"/>
        <family val="2"/>
      </rPr>
      <t xml:space="preserve">đã fix   </t>
    </r>
    <r>
      <rPr>
        <sz val="11"/>
        <rFont val="Tahoma"/>
        <family val="2"/>
      </rPr>
      <t xml:space="preserve">     </t>
    </r>
  </si>
  <si>
    <t>Kiểm tra thêm thất bại khi nhập trùng tên thức ăn đã có.</t>
  </si>
  <si>
    <t>1: Đăng nhập thành công bằng tài khoản của Admin.
2: Chọn quản lý thức ăn.
3: Nhập tên thức ăn đã có trong danh sách, các trường còn lại đúng định dạng, đơn vị phù hợp với loại thức ăn.
4: Click thêm thức ăn.</t>
  </si>
  <si>
    <t>Hiện thông báo tên món ăn đã tồn tại.</t>
  </si>
  <si>
    <t>TC87</t>
  </si>
  <si>
    <t>Kiểm tra thêm thức ăn mà có trường chỉ số &lt; 0.</t>
  </si>
  <si>
    <t>1: Đăng nhập thành công bằng tài khoản của Admin.
2: Chọn quản lý thức ăn.
3: Nhập tên thức ăn đã có trong danh sách, các trường còn lại đúng định dạng trừ 1 trường chỉ số là số âm, đơn vị phù hợp với loại thức ăn.
4: Click thêm thức ăn.</t>
  </si>
  <si>
    <t>TC88</t>
  </si>
  <si>
    <t xml:space="preserve">Kiểm tra thêm thức ăn mà có trường chỉ số nhập từ 2 số thập phân trở lên. </t>
  </si>
  <si>
    <t>1: Đăng nhập thành công bằng tài khoản của Admin.
2: Chọn quản lý thức ăn.
3: Nhập tên thức ăn đã có trong danh sách, các trường còn lại đúng định dạng trừ 1 trường có 3 số thập phân, đơn vị phù hợp với loại thức ăn.
4: Click thêm thức ăn.</t>
  </si>
  <si>
    <t>TC89</t>
  </si>
  <si>
    <r>
      <t xml:space="preserve">Không hiển thị thông báo nhập đúng định dạng mà cho phép người dùng thêm thức ăn luôn =&gt; </t>
    </r>
    <r>
      <rPr>
        <sz val="11"/>
        <color rgb="FF00B050"/>
        <rFont val="Tahoma"/>
        <family val="2"/>
      </rPr>
      <t>đã fix</t>
    </r>
  </si>
  <si>
    <t xml:space="preserve">Kiểm tra thêm thức ăn mà loại thức ăn là Meat thì không cho nhập chất xơ. </t>
  </si>
  <si>
    <t>1: Đăng nhập thành công bằng tài khoản của Admin.
2: Chọn quản lý thức ăn.
3: Nhập tên thức ăn, các trường còn lại đúng định dạng trừ 1 trường chất xơ không được nhập, đơn vị phù hợp với loại thức ăn là Meat.
4: Click thêm thức ăn.</t>
  </si>
  <si>
    <t>13/4/2025</t>
  </si>
  <si>
    <t>TC90</t>
  </si>
  <si>
    <t>Kiểm tra đổi mật khẩu thành công.</t>
  </si>
  <si>
    <t>1: Đăng nhập vào user cần đổi mật khẩu.
2: Chọn tài khoản.
3: Nhập mật khẩu hiện tại.
4: Nhập mật khẩu mới phù hợp như"Admin@&amp;090", nhập lại mật khẩu mới dưới ô xác nhận mật khẩu.                                                          5. Ấn Lưu.</t>
  </si>
  <si>
    <t>Hiện thông báo đổi mật khẩu thành công.</t>
  </si>
  <si>
    <t>TC91</t>
  </si>
  <si>
    <t>Kiểm tra đổi mật khẩu thất bại khi nhập mật khẩu mới trùng mật khẩu cũ.</t>
  </si>
  <si>
    <t>1: Đăng nhập vào user cần đổi mật khẩu.
2: Chọn tài khoản.
3: Nhập mật khẩu hiện tại.
4: Nhập mật khẩu mới phù hợp trùng với mật khẩu hiện tại, nhập lại mật khẩu mới dưới ô xác nhận mật khẩu.                                                          5. Ấn Lưu.</t>
  </si>
  <si>
    <t>Hiện thông báo mật khẩu mới trùng với mật khẩu hiện tại.</t>
  </si>
  <si>
    <t>TC92</t>
  </si>
  <si>
    <r>
      <t xml:space="preserve">Không hiển thị thông báo mật khẩu hiện tại không được trùng với mật khẩu trước đó mà cho thay đổi luôn =&gt; </t>
    </r>
    <r>
      <rPr>
        <sz val="11"/>
        <color rgb="FF00B050"/>
        <rFont val="Tahoma"/>
        <family val="2"/>
      </rPr>
      <t>đã fix</t>
    </r>
  </si>
  <si>
    <t>Kiểm tra đổi mật khẩu thất bại khi nhập mật khẩu mới chứa khoảng trắng.</t>
  </si>
  <si>
    <t>Hiện thông báo mật khẩu mới có chứa khoảng trắng.</t>
  </si>
  <si>
    <t>TC93</t>
  </si>
  <si>
    <t>Kiểm tra đổi mật khẩu thất bại khi nhập sai mật khẩu hiện tại.</t>
  </si>
  <si>
    <t>1: Đăng nhập vào user cần đổi mật khẩu.
2: Chọn tài khoản.
3: Nhập mật khẩu hiện tại sai.
4: Nhập mật khẩu mới đúng định dạng, nhập lại mật khẩu mới dưới ô xác nhận mật khẩu.                                                          5. Ấn Lưu.</t>
  </si>
  <si>
    <t>Hiện thông báo sai mật khẩu hiện tại.</t>
  </si>
  <si>
    <t>TC94</t>
  </si>
  <si>
    <t>Kiểm tra đổi mật khẩu thất bại khi nhập mật khẩu mới dưới 8 kí tự.</t>
  </si>
  <si>
    <t>1: Đăng nhập vào user cần đổi mật khẩu.
2: Chọn tài khoản.
3: Nhập mật khẩu hiện tại sai.
4: Nhập mật khẩu mới đúng định dạng nhưng chỉ gồm 7 kí tự, nhập lại mật khẩu mới dưới ô xác nhận mật khẩu.                                                          5. Ấn Lưu.</t>
  </si>
  <si>
    <t>Hiện thông báo mật khẩu mới phải chứa ít nhất 8 kí tự, gồm chữ hoa,chữ thường,chữ số và kí tự đặc biệt.</t>
  </si>
  <si>
    <t>TC95</t>
  </si>
  <si>
    <t>Kiểm tra đổi mật khẩu thất bại khi nhập mật khẩu mới có 8 kí tự nhưng không có kí tự viết hoa, có kí tự đặc biệt,số.</t>
  </si>
  <si>
    <t>1: Đăng nhập vào user cần đổi mật khẩu.
2: Chọn tài khoản.
3: Nhập mật khẩu hiện tại sai.
4: Nhập mật khẩu mới đúng định dạng gồm 8 kí tự nhưng không có kí tự viết hoa, có kí tự đặc biệt,số, nhập lại mật khẩu mới dưới ô xác nhận mật khẩu.                                                          5. Ấn Lưu.</t>
  </si>
  <si>
    <t>TC96</t>
  </si>
  <si>
    <t>Kiểm tra đổi mật khẩu thất bại khi nhập mật khẩu mới có 8 kí tự nhưng không có kí tự đặc biệt, có kí tự hoa,số.</t>
  </si>
  <si>
    <t>1: Đăng nhập vào user cần đổi mật khẩu.
2: Chọn tài khoản.
3: Nhập mật khẩu hiện tại sai.
4: Nhập mật khẩu mới đúng định dạng gồm 8 kí tự nhưng không có kí tự đặc biệt, có kí tự hoa,số, nhập lại mật khẩu mới dưới ô xác nhận mật khẩu.                                                          5. Ấn Lưu.</t>
  </si>
  <si>
    <t>TC97</t>
  </si>
  <si>
    <t>Kiểm tra đổi mật khẩu thất bại khi nhập mật khẩu mới có 8 kí tự nhưng không có kí tự số, có kí tự hoa,đặc biệt.</t>
  </si>
  <si>
    <t>1: Đăng nhập vào user cần đổi mật khẩu.
2: Chọn tài khoản.
3: Nhập mật khẩu hiện tại sai.
4: Nhập mật khẩu mới đúng định dạng gồm 8 kí tự  nhưng không có kí tự số, có kí tự hoa,đặc biệt, nhập lại mật khẩu mới dưới ô xác nhận mật khẩu.                                                          5. Ấn Lưu.</t>
  </si>
  <si>
    <t>Kiểm tra đổi mật khẩu thất bại khi nhập mật khẩu mới có 8 kí tự có kí tự số, có kí tự hoa,đặc biệt nhưng mật khẩu xác nhận không trùng.</t>
  </si>
  <si>
    <t>1: Đăng nhập vào user cần đổi mật khẩu.
2: Chọn tài khoản.
3: Nhập mật khẩu hiện tại sai.
4: Nhập mật khẩu mới đúng định dạng có 8 kí tự có kí tự số, có kí tự hoa,đặc biệt nhưng mật khẩu xác nhận không trùng.                                                          5. Ấn Lưu.</t>
  </si>
  <si>
    <t>Hiện thông báo mật khẩu xác nhận không khớp.</t>
  </si>
  <si>
    <t>TC98</t>
  </si>
  <si>
    <t>TC99</t>
  </si>
  <si>
    <t>Kiểm tra dữ liệu được load thành công khi chọn ngày nằm trong khoảng mục tiêu.</t>
  </si>
  <si>
    <t>TC100</t>
  </si>
  <si>
    <t>Dữ liệu thêm phải được thêm chính xác</t>
  </si>
  <si>
    <t>Kiểm tra chức năng tìm Kiếm bài tập thành công (đúng format)</t>
  </si>
  <si>
    <t>1: Truy cập vào trang mục Ghi lại tập luyện
2: Nhập tên bài tập vào ô tìm kiếm bài tập: Đi bộ</t>
  </si>
  <si>
    <t>Hiển thị ra bài tập có tên Đi bộ</t>
  </si>
  <si>
    <t>Kiểm tra chức năng tìm Kiếm bài tập thành công (không phân biệt khoảng trắng trước sau)</t>
  </si>
  <si>
    <t>1: Truy cập vào trang mục Ghi lại tập luyện
2: Nhập tên bài tập vào ô tìm kiếm bài tập: " Đi bộ "</t>
  </si>
  <si>
    <t>Kiểm tra chức năng tìm Kiếm bài tập thành công (hiển thị toàn bộ danh sách)</t>
  </si>
  <si>
    <t>1: Truy cập vào trang mục Ghi lại tập luyện
2: Để trống ô tìm bài tập</t>
  </si>
  <si>
    <t>Hiển thị toàn bộ bài tập</t>
  </si>
  <si>
    <t>Kiểm tra chức năng tìm Kiếm bài tập không thành công (có ký tự đặc biệt)</t>
  </si>
  <si>
    <t>1: Truy cập vào trang mục Ghi lại tập luyện
2: Nhập tên bài tập vào ô tìm kiếm bài tập: Đi bộ@</t>
  </si>
  <si>
    <t>Hiển thị ra danh sách bài tập trống</t>
  </si>
  <si>
    <t>Kiểm tra chức năng tìm Kiếm bài tập không thành công (có ký tự số)</t>
  </si>
  <si>
    <t>1: Truy cập vào trang mục Ghi lại tập luyện
2: Nhập tên bài tập vào ô tìm kiếm bài tập: Đi bộ1</t>
  </si>
  <si>
    <t>Thêm bài tập vào danh sách bài tập đã chọn có Thời gian tập 10 - 45 phút</t>
  </si>
  <si>
    <t>1: Truy cập vào trang mục Ghi lại tập luyện
2: Nhập Thời gian tập của Đi bộ: 10
3: bấm thêm</t>
  </si>
  <si>
    <t>Hiển thị bài tập vừa mới thêm (Đi bộ) vào "Danh sách bài tập đã chọn" và cập nhật lại Tổng thời gian tập và Tổng calo tiêu thụ</t>
  </si>
  <si>
    <t>1: Truy cập vào trang mục Ghi lại tập luyện
2: Nhập Thời gian tập của Đi bộ: 45
3: bấm thêm</t>
  </si>
  <si>
    <t>Thêm bài tập vào danh sách bài tập đã chọn có Thời gian tập &lt; 10</t>
  </si>
  <si>
    <t>1: Truy cập vào trang mục Ghi lại tập luyện
2: Nhập Thời gian tập của Đi bộ: 9
3: bấm thêm</t>
  </si>
  <si>
    <t>Hiển thị cảnh báo: Thời gian tập phải từ 10 đến 45 phút!</t>
  </si>
  <si>
    <t>Thêm bài tập vào danh sách bài tập đã chọn có Thời gian tập &gt; 45</t>
  </si>
  <si>
    <t>1: Truy cập vào trang mục Ghi lại tập luyện
2: Nhập Thời gian tập của Đi bộ: 46
3: bấm thêm</t>
  </si>
  <si>
    <t>Thêm bài tập vào danh sách bài tập đã chọn có Thời gian tập: 0</t>
  </si>
  <si>
    <t>1: Truy cập vào trang mục Ghi lại tập luyện
2: Nhập Thời gian tập của Đi bộ: 0
3: bấm thêm</t>
  </si>
  <si>
    <t>Thêm bài tập vào danh sách bài tập đã chọn có Thời gian tập: số âm</t>
  </si>
  <si>
    <t>1: Truy cập vào trang mục Ghi lại tập luyện
2: Nhập Thời gian tập của Đi bộ: -10
3: bấm thêm</t>
  </si>
  <si>
    <t>Hiển thị cảnh báo: Vui lòng nhập số nguyên dương</t>
  </si>
  <si>
    <t>Thêm bài tập vào danh sách bài tập đã chọn có Thời gian tập: chữ</t>
  </si>
  <si>
    <t>1: Truy cập vào trang mục Ghi lại tập luyện
2: Nhập Thời gian tập của Đi bộ: mười
3: bấm thêm</t>
  </si>
  <si>
    <t>Hiển thị cảnh báo: Vui lòng nhập một số nguyên hợp lệ!</t>
  </si>
  <si>
    <t>Thêm bài tập vào danh sách bài tập đã chọn có Thời gian tập: có ký tự đặc biệt</t>
  </si>
  <si>
    <t>1: Truy cập vào trang mục Ghi lại tập luyện
2: Nhập Thời gian tập của Đi bộ: @10
3: bấm thêm</t>
  </si>
  <si>
    <t>Thêm bài tập vào danh sách bài tập đã chọn có Thời gian tập: để trống</t>
  </si>
  <si>
    <t>1: Truy cập vào trang mục Ghi lại tập luyện
2: Để trống thời gian tập của Đi bộ:
3: bấm thêm</t>
  </si>
  <si>
    <t>Thêm bài tập vào danh sách bài tập đã chọn có thêm trùng</t>
  </si>
  <si>
    <t>1: Truy cập vào trang mục Ghi lại tập luyện
2: Để trống thời gian tập của Đi bộ:10
3: bấm thêm
4: tiếp tục bấm thêm</t>
  </si>
  <si>
    <t>Hiển thị cảnh báo: bài tập này đã được thêm trước đó!</t>
  </si>
  <si>
    <t>Kiểm tra chức năng lưu lịch tập có tổng thời gian tập 10 phút đến không quá 24h (1440 phút)</t>
  </si>
  <si>
    <t>1: Truy cập vào trang mục Ghi lại tập luyện
2: nhập thời gian tập của 32 bài tập khác nhau: 45 (tổng 1440 phút)
3: bấm thêm</t>
  </si>
  <si>
    <t>lưu lịch tập thành công vào database,cập nhật lại Tổng thời gian tập và Tổng calo tiêu thụ</t>
  </si>
  <si>
    <t>1: Truy cập vào trang mục Ghi lại tập luyện
2: nhập thời gian tập bài tập Đi bộ: 10 phút
3: bấm thêm</t>
  </si>
  <si>
    <t>Kiểm tra chức năng lưu lịch tập có tổng thời gian tập lớn hơn 24h (1440 phút)</t>
  </si>
  <si>
    <t>1: Truy cập vào trang mục Ghi lại tập luyện
2: nhập thời gian tập của 31 bài tập khác nhau: 45 và 2 bài tập 23 (tổng 1441 phút)
3: bấm thêm</t>
  </si>
  <si>
    <t>Hiển thị thông báo: Tổng thời gian tập không được vượt quá 24 (1440 phút)!</t>
  </si>
  <si>
    <t>Kiểm tra chức năng lưu lịch tập có "Danh sách bài tập đã chọn" bị trống</t>
  </si>
  <si>
    <t>1: Truy cập vào trang mục Ghi lại tập luyện
2: để Danh sách bài tập đã chọn trống
3: bấm lưu lịch tập</t>
  </si>
  <si>
    <t>Hiển thị thông báo: Danh sách bài tập trống!</t>
  </si>
  <si>
    <t>25/4/2025</t>
  </si>
  <si>
    <t>Kiểm tra calo tiêu thụ so với trang tổng quan khi đã lưu lịch tập</t>
  </si>
  <si>
    <t>1: Truy cập vào mục Ghi lại tập luyện
2: Nhập thời gian tập của Đi bộ, Bơi lội, chạy bộ, leo núi, gập bụng: 10 (phút)
3: bấm thêm
4. bấm lưu lịch tập
5. kiểm tra Tổng calo tiêu thụ (330)
6. chuyển qua mục Tổng quan so sánh với Tổng Calo đã đốt(349)</t>
  </si>
  <si>
    <t>Tổng calo tiêu thụ của mục Ghi lại tập luyện bằng với Tổng Calo đã đốt của mục Tổng quan</t>
  </si>
  <si>
    <t>kiểm tra chức năng xóa lịch tập khi chưa lưu vào database</t>
  </si>
  <si>
    <t>1: Truy cập vào trang mục Ghi lại tập luyện
2: nhập thời gian tập bài tập Đi bộ: 10 phút
3: bấm thêm
4: chọn bài tập Đi bộ
5: bấm xóa bài tập</t>
  </si>
  <si>
    <t>Xóa bài tập vừa thêm(Đi bộ) ra khỏi "Danh sách bài tập đã chọn", cập nhật lại Tổng thời gian tập và Tổng calo tiêu thụ</t>
  </si>
  <si>
    <t>kiểm tra chức năng xóa lịch tập khi đã lưu vào database</t>
  </si>
  <si>
    <t>1: Truy cập vào trang mục Ghi lại tập luyện
2: nhập thời gian tập bài tập Đi bộ: 10 phút
3: bấm thêm
4: bấm lưu lịch tập
5: chọn bài tập Đi bộ
6: bấm xóa bài tập</t>
  </si>
  <si>
    <t>Xóa bài tập vừa thêm(Đi bộ) ra khỏi "Danh sách bài tập đã chọn", cập nhật lại Tổng thời gian tập và Tổng calo tiêu thụ và xóa bài tập khỏi database</t>
  </si>
  <si>
    <t>kiểm tra chức năng xóa tự động lịch tập khi chuyển qua mục khác (khi chưa lưu vào database)</t>
  </si>
  <si>
    <t>1: Truy cập vào trang mục Ghi lại tập luyện
2: nhập thời gian tập bài tập Đi bộ: 10 phút
3: bấm thêm
4: chuyển qua mục Tổng quan
5: chuyển lại mục Ghi lại tập luyện
6: nhập thời gian tập bài tập Đi bộ: 10 phút
7: bấm thêm</t>
  </si>
  <si>
    <t>Xóa bài tập vừa thêm(Đi bộ) ra khỏi "Danh sách bài tập đã chọn",cập nhật lại Tổng thời gian tập và Tổng calo tiêu thụ. Và khi thêm lại bài tập đã xóa trước đó thêm thành công</t>
  </si>
  <si>
    <t>kiểm tra chức năng xóa lịch tập khi chưa bấm vào bài tập cần xóa (chưa lưu vào database)</t>
  </si>
  <si>
    <t>1: Truy cập vào trang mục Ghi lại tập luyện
2: nhập thời gian tập bài tập Đi bộ: 10 phút
3: bấm thêm
4: bấm xóa bài tập</t>
  </si>
  <si>
    <t>hiện cảnh báo: Vui lòng chọn bài tập cần xóa!</t>
  </si>
  <si>
    <t>kiểm tra chức năng xóa lịch tập khi chưa bấm vào bài tập cần xóa (đã lưu vào database)</t>
  </si>
  <si>
    <t>1: Truy cập vào trang mục Ghi lại tập luyện
2: nhập thời gian tập bài tập Đi bộ: 10 phút
3: bấm thêm
4: bấm lưu lịch tập
5: bấm xóa bài tập</t>
  </si>
  <si>
    <t>không xóa bài tập ra khỏi lịch tập trong database và hiện cảnh báo: Vui lòng chọn bài tập cần xóa!</t>
  </si>
  <si>
    <t>kiểm tra chức năng xóa lịch tập khi "Danh sách bài tập đã chọn" trống (kể cả đã lưu vào database hay chưa)</t>
  </si>
  <si>
    <t>1: Truy cập vào trang mục Ghi lại tập luyện
2: bấm xóa bài tập</t>
  </si>
  <si>
    <t>hiện cảnh báo: Danh sách bài tập đang trống</t>
  </si>
  <si>
    <t>Kiểm tra truy cập mục Quản lý dinh dưỡng có duy nhất mục tiêu có chứa ngày hiện tại: khi ngày bắt đầu mục tiêu là ngày hiện tại</t>
  </si>
  <si>
    <t>1: Truy cập mục Quản lý mục tiêu
2: tạo mục tiêu:
+ cân nặng mục tiêu 65
+ cân nặng hiện tại: 64
+ ngày bắt đầu (ngày hiện tại): 25/4/2025
+ ngày kết thúc: 14/5/2025
3: Bấm thêm mục tiêu
4: Truy cập vào mục quản lý dinh dưỡng</t>
  </si>
  <si>
    <t>Truy cập thành công vào mục Quản lý dinh dưỡng</t>
  </si>
  <si>
    <t>Kiểm tra truy cập mục Quản lý dinh dưỡng có duy nhất mục tiêu có chứa ngày hiện tại: khi ngày kết thúc mục tiêu là ngày hiện tại</t>
  </si>
  <si>
    <t>1: Truy cập mục Quản lý mục tiêu
2: tạo mục tiêu:
+ cân nặng mục tiêu 65
+ cân nặng hiện tại: 64
+ ngày bắt đầu: 10/3/2025
+ ngày kết thúc (ngày hiện tại): 25/4/2025
3: Bấm thêm mục tiêu
4: Truy cập vào mục quản lý dinh dưỡng</t>
  </si>
  <si>
    <t>Kiểm tra tìm tên món ăn nhập tên món đúng format</t>
  </si>
  <si>
    <t>1: Truy cập vào mục quản lý dinh dưỡng
2: Nhập vào ô nhập tên món: cà chua</t>
  </si>
  <si>
    <t>hiển thị món ăn vừa nhập(cà chua) trong danh sách món ăn</t>
  </si>
  <si>
    <t>Kiểm tra tìm tên món ăn nhập tên món (không phân biệt chữ hoa)</t>
  </si>
  <si>
    <t>1: Truy cập vào mục quản lý dinh dưỡng
2: Nhập vào ô nhập tên món: cÀ cHuA</t>
  </si>
  <si>
    <t>Kiểm tra tìm tên món ăn nhập tên món (có khoảng trắng trước sau)</t>
  </si>
  <si>
    <t>1: Truy cập vào mục quản lý dinh dưỡng
2: Nhập vào ô nhập tên món: " cà chua "</t>
  </si>
  <si>
    <t>Kiểm tra tìm tên món ăn theo loại món ăn</t>
  </si>
  <si>
    <t>1: Truy cập vào mục quản lý dinh dưỡng
2: bấm vào select box loại thức ăn
3: chọn Vegetables</t>
  </si>
  <si>
    <t>hiển thị món ăn có loại thức ăn là Vegetables</t>
  </si>
  <si>
    <t>Kiểm tra tìm tên món ăn nhập tên món (có chứa ký tự đặc biệt)</t>
  </si>
  <si>
    <t>1: Truy cập vào mục quản lý dinh dưỡng
2: Nhập vào ô nhập tên món: cà chua@</t>
  </si>
  <si>
    <t>danh sách món ăn bị trống</t>
  </si>
  <si>
    <t>Kiểm tra tìm tên món ăn nhập tên món (có chứa số)</t>
  </si>
  <si>
    <t>1: Truy cập vào mục quản lý dinh dưỡng
2: Nhập vào ô nhập tên món: cà chua6</t>
  </si>
  <si>
    <t>Kiểm tra chức năng thêm món ăn có đơn vị là gram: 50 - 300 gram</t>
  </si>
  <si>
    <t>1: Truy cập vào mục quản lý dinh dưỡng
2: Nhập vào ô Khối lượng thức ăn của thịt heo là: 50
3: bấm thêm</t>
  </si>
  <si>
    <t>lưu món ăn vừa thêm(heo) vào danh sách món ăn đã chọn, cập nhập các chỉ số Tổng dinh dưỡng</t>
  </si>
  <si>
    <t>1: Truy cập vào mục quản lý dinh dưỡng
2: Nhập vào ô Khối lượng thức ăn của thịt heo là: 300
3: bấm thêm</t>
  </si>
  <si>
    <t>Kiểm tra chức năng thêm món ăn có khối lượng món ăn là số dương (thêm dấu + vào trước khối lượng) (bất kể Loại đơn vị là gì)</t>
  </si>
  <si>
    <t>1: Truy cập vào mục quản lý dinh dưỡng
2: Nhập vào ô Khối lượng thức ăn của thịt heo là: +50
3: bấm thêm</t>
  </si>
  <si>
    <t>Kiểm tra chức năng thêm món ăn có đơn vị là piece: 10 - 20</t>
  </si>
  <si>
    <t>1: Truy cập vào mục quản lý dinh dưỡng
2: Nhập vào ô Khối lượng thức ăn của trứng là: 10
3: bấm thêm</t>
  </si>
  <si>
    <t>lưu món ăn vừa thêm(trứng) vào danh sách món ăn đã chọn, cập nhập các chỉ số Tổng dinh dưỡng</t>
  </si>
  <si>
    <t>1: Truy cập vào mục quản lý dinh dưỡng
2: Nhập vào ô Khối lượng thức ăn của trứng là: 20
3: bấm thêm</t>
  </si>
  <si>
    <t>Kiểm tra chức năng thêm món ăn có đơn vị là ml: 200 - 500</t>
  </si>
  <si>
    <t>1: Truy cập vào mục quản lý dinh dưỡng
2: Nhập vào ô Khối lượng thức ăn của Sữa là: 200
3: bấm thêm</t>
  </si>
  <si>
    <t>lưu món ăn vừa thêm(Sữa) vào danh sách món ăn đã chọn, cập nhập các chỉ số Tổng dinh dưỡng</t>
  </si>
  <si>
    <t>1: Truy cập vào mục quản lý dinh dưỡng
2: Nhập vào ô Khối lượng thức ăn của Sữa là: 500
3: bấm thêm</t>
  </si>
  <si>
    <t>Kiểm tra chức năng thêm món ăn có đơn vị là gram: &lt; 50 gram</t>
  </si>
  <si>
    <t>1: Truy cập vào mục quản lý dinh dưỡng
2: Nhập vào ô Khối lượng thức ăn của thịt heo là: 49
3: bấm thêm</t>
  </si>
  <si>
    <t>hiện cảnh báo: khối lượng món ăn phải từ 50 đến 300 gram!</t>
  </si>
  <si>
    <t>Kiểm tra chức năng thêm món ăn có đơn vị là gram: &gt; 300 gram</t>
  </si>
  <si>
    <t>1: Truy cập vào mục quản lý dinh dưỡng
2: Nhập vào ô Khối lượng thức ăn của thịt heo là: 301
3: bấm thêm</t>
  </si>
  <si>
    <t>Kiểm tra chức năng thêm món ăn có khối lượng thức ăn là chữ (bất kể loại đơn vị là gì)</t>
  </si>
  <si>
    <t>1: Truy cập vào mục quản lý dinh dưỡng
2: Nhập vào ô Khối lượng thức ăn của thịt heo là: năm mươi
3: bấm thêm</t>
  </si>
  <si>
    <t>hiện cảnh báo: Vui lòng nhập một số nguyên hợp lệ!</t>
  </si>
  <si>
    <t>Kiểm tra chức năng thêm món ăn có khối lượng thức ăn chứa ký tự đặc biệt (bất kể loại đơn vị là gì)</t>
  </si>
  <si>
    <t>1: Truy cập vào mục quản lý dinh dưỡng
2: Nhập vào ô Khối lượng thức ăn của thịt heo là: 50@
3: bấm thêm</t>
  </si>
  <si>
    <t>Kiểm tra chức năng thêm món ăn có khối lượng thức ăn sai format</t>
  </si>
  <si>
    <t>1: Truy cập vào mục quản lý dinh dưỡng
2: Nhập vào ô Khối lượng thức ăn của thịt heo là: 10^2
3: bấm thêm</t>
  </si>
  <si>
    <t>Kiểm tra chức năng thêm món ăn có loại đơn vị là piece và có khối lượng thức ăn &lt;10</t>
  </si>
  <si>
    <t>1: Truy cập vào mục quản lý dinh dưỡng
2: Nhập vào ô Khối lượng thức ăn của trứng là: 9
3: bấm thêm</t>
  </si>
  <si>
    <t>hiện cảnh báo: Khối lượng món ăn phải từ 10 đến 20 miếng!</t>
  </si>
  <si>
    <t>Kiểm tra chức năng thêm món ăn có loại đơn vị là piece và có khối lượng thức ăn &gt;20</t>
  </si>
  <si>
    <t>1: Truy cập vào mục quản lý dinh dưỡng
2: Nhập vào ô Khối lượng thức ăn của trứng là: 21
3: bấm thêm</t>
  </si>
  <si>
    <t>Kiểm tra chức năng thêm món ăn có loại đơn vị là ml và có khối lượng thức ăn &lt;200</t>
  </si>
  <si>
    <t>1: Truy cập vào mục quản lý dinh dưỡng
2: Nhập vào ô Khối lượng thức ăn của Sữa là: 199
3: bấm thêm</t>
  </si>
  <si>
    <t>hiện cảnh báo: Khối lượng món ăn phải từ 200 đến 500 ml !</t>
  </si>
  <si>
    <t>Kiểm tra chức năng thêm món ăn có loại đơn vị là ml và có khối lượng thức ăn &gt;500</t>
  </si>
  <si>
    <t>1: Truy cập vào mục quản lý dinh dưỡng
2: Nhập vào ô Khối lượng thức ăn của Sữa là: 501
3: bấm thêm</t>
  </si>
  <si>
    <t>Kiểm tra chức năng thêm món ăn có khối lượng thức ăn để trống(bất kỳ loại đơn vị nào)</t>
  </si>
  <si>
    <t>1: Truy cập vào mục quản lý dinh dưỡng
2: Để trống ô Khối lượng thức ăn của Sữa
3: bấm thêm</t>
  </si>
  <si>
    <t>1: Truy cập vào mục quản lý dinh dưỡng
2: Nhập vào ô Khối lượng thức ăn của Táo là: 100
3: bấm thêm
4: bấm Lưu lịch ăn</t>
  </si>
  <si>
    <t>Lưu danh sách thức ăn thành công vào database, cập nhật lại Tổng calo, chất béo, chất đạm, chất xơ</t>
  </si>
  <si>
    <t>1: Truy cập vào mục quản lý dinh dưỡng
2: Nhập vào ô Khối lượng thức ăn của Dừa là: 100
3: bấm thêm
4: bấm Lưu lịch ăn</t>
  </si>
  <si>
    <t xml:space="preserve"> Hiện cảnh báo và Lưu danh sách thức ăn thành công vào database, cập nhật lại Tổng calo, chất béo, chất đạm, chất xơ khi người dùng đồng ý</t>
  </si>
  <si>
    <t>Kiểm tra chức năng Lưu lịch ăn khi danh sách món ăn bị trống</t>
  </si>
  <si>
    <t>1: Truy cập vào mục quản lý dinh dưỡng
2: Để danh sách món ăn trống
3: bấm Lưu lịch ăn</t>
  </si>
  <si>
    <t xml:space="preserve"> Hiện cảnh báo: danh sách món ăn trống!</t>
  </si>
  <si>
    <t>1: Truy cập vào mục quản lý dinh dưỡng
2: Nhập vào ô Khối lượng thức ăn của Cam là: 100
3: bấm thêm
4: bấm Lưu lịch ăn</t>
  </si>
  <si>
    <t xml:space="preserve"> Hiện cảnh báo: dinh dưỡng chưa đạt mức đề nghị và không lưu vào database</t>
  </si>
  <si>
    <t>Kiểm tra chức năng xóa món ăn khi chọn món ăn(chưa lưu vào database)</t>
  </si>
  <si>
    <t>1: Truy cập vào mục quản lý dinh dưỡng
2: Nhập vào ô Khối lượng thức ăn của thịt heo là: 50
3: bấm thêm
4: chọn món ăn vừa thêm(thịt heo)
5: bấm Xóa món</t>
  </si>
  <si>
    <t>Xóa món ăn ra khỏi danh sách lịch ăn, cập nhật lại Tổng calo, chất béo, chất đạm, chất xơ</t>
  </si>
  <si>
    <t>Kiểm tra chức năng xóa món ăn khi chọn món ăn(đã lưu vào database)</t>
  </si>
  <si>
    <t>1: Truy cập vào mục quản lý dinh dưỡng
2: Nhập vào ô Khối lượng thức ăn của Táo là: 100
3: bấm thêm
4: bấm lưu lịch ăn
5: chọn món ăn vừa thêm(Táo)
6: bấm Xóa món</t>
  </si>
  <si>
    <t>Xóa món ăn ra khỏi danh sách lịch ăn, cập nhật lại Tổng calo, chất béo, chất đạm, chất xơ và xóa món ăn ra khỏi lịch ăn trong database</t>
  </si>
  <si>
    <t>Kiểm tra chức năng xóa món ăn trong lịch ăn khi chưa lưu lịch ăn và chuyển qua mục khác</t>
  </si>
  <si>
    <t>1: Truy cập vào mục quản lý dinh dưỡng
2: Nhập vào ô Khối lượng thức ăn của Táo là: 100
3: bấm thêm
4: chuyển qua mục tổng quan
5: chuyển lại mục quản lý dinh dưỡng
6: Nhập vào ô Khối lượng thức ăn của Táo là: 100
7: bấm thêm</t>
  </si>
  <si>
    <t xml:space="preserve"> Khi chuyển lại mục quản lý dinh dưỡng sẽ xóa thành công món ăn vừa thêm vào lịch ăn nhưng chưa lưu vào database và cập nhật lại các giá trị dinh dưỡng. Khi thêm lại món ăn đã bị xóa tự động thêm thành công vào lịch ăn  </t>
  </si>
  <si>
    <t>Kiểm tra chức năng xóa món ăn khi không  chọn món ăn để xóa (chưa lưu vào database)</t>
  </si>
  <si>
    <t>1: Truy cập vào mục quản lý dinh dưỡng
2: Nhập vào ô Khối lượng thức ăn của Táo là: 100
3: bấm thêm
4: bấm Xóa món</t>
  </si>
  <si>
    <t>Không xóa món ăn ra khỏi lịch ăn và Hiện cảnh báo: Vui lòng chọn món ăn cần xóa!</t>
  </si>
  <si>
    <t>Kiểm tra chức năng xóa món ăn khi không  chọn món ăn để xóa (đã lưu vào database)</t>
  </si>
  <si>
    <t>1: Truy cập vào mục quản lý dinh dưỡng
2: Nhập vào ô Khối lượng thức ăn của Táo là: 100
3: bấm thêm
4: bấm Lưu lịch ăn
5: bấm Xóa món</t>
  </si>
  <si>
    <t>Không xóa món ăn của lịch ăn trong database và Hiện cảnh báo: Vui lòng chọn món ăn cần xóa!</t>
  </si>
  <si>
    <t>Kiểm tra chức năng xóa món ăn khi lịch ăn bị trống</t>
  </si>
  <si>
    <t>1: Truy cập vào mục quản lý dinh dưỡng
2: Để trống lịch thức ăn
3: bấm Xóa món</t>
  </si>
  <si>
    <t xml:space="preserve"> Hiện cảnh báo: Lịch thức ăn đang trống!</t>
  </si>
  <si>
    <r>
      <t xml:space="preserve">Không hiển thị ra bài tập có tên Đi bộ =&gt; </t>
    </r>
    <r>
      <rPr>
        <sz val="10"/>
        <color rgb="FF00B050"/>
        <rFont val="Tahoma"/>
        <family val="2"/>
      </rPr>
      <t>đã fix</t>
    </r>
  </si>
  <si>
    <r>
      <t xml:space="preserve">Tổng calo tiêu thụ của trang Quản lý lịch tập và Tổng Calo đã đốt của trang tổng quan không bằng nhau =&gt; </t>
    </r>
    <r>
      <rPr>
        <sz val="10"/>
        <color rgb="FF00B050"/>
        <rFont val="Tahoma"/>
        <family val="2"/>
      </rPr>
      <t>đã fix</t>
    </r>
  </si>
  <si>
    <r>
      <t xml:space="preserve">hiện cảnh báo: Bài tập này đã được thêm trước đó!. Và các giá trị dinh dưỡng cũng không cập nhật lại =&gt; </t>
    </r>
    <r>
      <rPr>
        <sz val="10"/>
        <color rgb="FF00B050"/>
        <rFont val="Tahoma"/>
        <family val="2"/>
      </rPr>
      <t>đã fix</t>
    </r>
  </si>
  <si>
    <r>
      <t>Hiện sai cảnh báo: Vui lòng chọn bài tập cần xóa =&gt;</t>
    </r>
    <r>
      <rPr>
        <sz val="10"/>
        <color rgb="FF00B050"/>
        <rFont val="Tahoma"/>
        <family val="2"/>
      </rPr>
      <t xml:space="preserve"> đã fix</t>
    </r>
  </si>
  <si>
    <r>
      <t xml:space="preserve">Hiện cảnh báo: Ngày hiện tại không nằm trong mục tiêu =&gt; </t>
    </r>
    <r>
      <rPr>
        <sz val="10"/>
        <color rgb="FF00B050"/>
        <rFont val="Tahoma"/>
        <family val="2"/>
      </rPr>
      <t>đã fix</t>
    </r>
  </si>
  <si>
    <r>
      <t xml:space="preserve">Không hiển thị món ăn vừa nhập(cà chua) trong danh sách món ăn =&gt; </t>
    </r>
    <r>
      <rPr>
        <sz val="10"/>
        <color rgb="FF00B050"/>
        <rFont val="Tahoma"/>
        <family val="2"/>
      </rPr>
      <t>đã fix</t>
    </r>
  </si>
  <si>
    <r>
      <t xml:space="preserve">lưu món ăn vừa thêm(heo) vào danh sách món ăn đã chọn, cập nhập các chỉ số Tổng dinh dưỡng =&gt; </t>
    </r>
    <r>
      <rPr>
        <sz val="10"/>
        <color rgb="FF00B050"/>
        <rFont val="Tahoma"/>
        <family val="2"/>
      </rPr>
      <t>đã fix</t>
    </r>
  </si>
  <si>
    <r>
      <t>lưu món ăn vừa thêm(Sữa) vào danh sách món ăn đã chọn, cập nhập các chỉ số Tổng dinh dưỡng =&gt;</t>
    </r>
    <r>
      <rPr>
        <sz val="10"/>
        <color rgb="FF00B050"/>
        <rFont val="Tahoma"/>
        <family val="2"/>
      </rPr>
      <t xml:space="preserve"> đã fix</t>
    </r>
  </si>
  <si>
    <r>
      <t xml:space="preserve">Hiện cảnh báo: Các chất dinh dưỡng có thể không phù hợp với khuyến nghị. Bạn có chắc chắn muốn thêm? =&gt; </t>
    </r>
    <r>
      <rPr>
        <sz val="10"/>
        <color rgb="FF00B050"/>
        <rFont val="Tahoma"/>
        <family val="2"/>
      </rPr>
      <t>đã fix</t>
    </r>
  </si>
  <si>
    <r>
      <t xml:space="preserve"> Hiện cảnh báo và Lưu danh sách thức ăn thành công vào database, cập nhật lại Tổng calo, chất béo, chất đạm, chất xơ khi người dùng đồng ý =&gt; </t>
    </r>
    <r>
      <rPr>
        <sz val="10"/>
        <color rgb="FF00B050"/>
        <rFont val="Tahoma"/>
        <family val="2"/>
      </rPr>
      <t>đã fix</t>
    </r>
  </si>
  <si>
    <r>
      <t>Hiện cảnh báo: Món ăn này đã được thêm trước đó và các giá trị dinh dưỡng không cập nhật lại =&gt;</t>
    </r>
    <r>
      <rPr>
        <sz val="10"/>
        <color rgb="FF00B050"/>
        <rFont val="Tahoma"/>
        <family val="2"/>
      </rPr>
      <t xml:space="preserve"> đã fix</t>
    </r>
  </si>
  <si>
    <r>
      <t>Hiện cảnh báo: vui lòng chọn món ăn cần xóa =&gt;</t>
    </r>
    <r>
      <rPr>
        <sz val="10"/>
        <color rgb="FF00B050"/>
        <rFont val="Tahoma"/>
        <family val="2"/>
      </rPr>
      <t xml:space="preserve"> đã fix</t>
    </r>
  </si>
  <si>
    <r>
      <t>Hệ thống không tự động bỏ khoảng trắng thừa trong ô tìm kiếm =&gt;</t>
    </r>
    <r>
      <rPr>
        <sz val="10"/>
        <color rgb="FF00B050"/>
        <rFont val="Tahoma"/>
        <family val="2"/>
      </rPr>
      <t xml:space="preserve"> đã fix</t>
    </r>
  </si>
  <si>
    <r>
      <t xml:space="preserve">Hiển thị sai nội dung thông báo =&gt; </t>
    </r>
    <r>
      <rPr>
        <sz val="10"/>
        <color rgb="FF00B050"/>
        <rFont val="Tahoma"/>
        <family val="2"/>
      </rPr>
      <t>đã fix</t>
    </r>
  </si>
  <si>
    <r>
      <t xml:space="preserve">Hiển thị phần trăm là 133%, tỷ lệ cao nhất phải là 100% =&gt; </t>
    </r>
    <r>
      <rPr>
        <sz val="10"/>
        <color rgb="FF00B050"/>
        <rFont val="Tahoma"/>
        <family val="2"/>
      </rPr>
      <t>đã fix</t>
    </r>
  </si>
  <si>
    <r>
      <t>Chưa cập nhật lên giao diện dù trong output đã có cập nhật giá trị calo mới =&gt;</t>
    </r>
    <r>
      <rPr>
        <sz val="10"/>
        <color rgb="FF00B050"/>
        <rFont val="Tahoma"/>
        <family val="2"/>
      </rPr>
      <t xml:space="preserve"> đã fix</t>
    </r>
  </si>
  <si>
    <r>
      <t>Không hiển thị thông báo lỗi mà cho cập nhật vào database luôn =&gt;</t>
    </r>
    <r>
      <rPr>
        <sz val="10"/>
        <color rgb="FF00B050"/>
        <rFont val="Tahoma"/>
        <family val="2"/>
      </rPr>
      <t xml:space="preserve"> đã fix</t>
    </r>
  </si>
  <si>
    <r>
      <t>Hiển thị được thông báo nhưng chương trình bị lỗi =&gt;</t>
    </r>
    <r>
      <rPr>
        <sz val="10"/>
        <color rgb="FF00B050"/>
        <rFont val="Tahoma"/>
        <family val="2"/>
      </rPr>
      <t xml:space="preserve"> đã fix</t>
    </r>
  </si>
  <si>
    <r>
      <t xml:space="preserve">Thông báo không phù hợp =&gt; </t>
    </r>
    <r>
      <rPr>
        <sz val="10"/>
        <color rgb="FF00B050"/>
        <rFont val="Tahoma"/>
        <family val="2"/>
      </rPr>
      <t>đã fix</t>
    </r>
  </si>
  <si>
    <r>
      <t xml:space="preserve">Sai thông tin calo cần hấp thụ mõi ngày =&gt; </t>
    </r>
    <r>
      <rPr>
        <sz val="10"/>
        <color rgb="FF00B050"/>
        <rFont val="Tahoma"/>
        <family val="2"/>
      </rPr>
      <t>đã fix</t>
    </r>
  </si>
  <si>
    <t>Kiểm tra chuyển thông tin về giới tính thì lượng calo cần thiết thay đổi</t>
  </si>
  <si>
    <t>1: Truy cập trang quản lý thông tin người dùng
2: Chỉnh sửa giới tính từ Nam sang Nữ
3: Chọn Lưu thông tin
4: Qua trang tổng quan để kiểm tra</t>
  </si>
  <si>
    <t>Thông tin về calo cần hấp thụ sẽ được thay đổi để phù hợp với giới tính người dùng</t>
  </si>
  <si>
    <t xml:space="preserve">1: Truy cập trang quản lý thông tin người dùng
2: Mức độ hoạt động hiện tại là lightlyActive, chọn mức độ hoạt động extremelyActive
3: Chọn Lưu thông tin
</t>
  </si>
  <si>
    <t>Hiển thị thông báo cập nhật thất bại( vì lượng calo thay đổi mỗi ngày vượt quá 1000 gây nguy hiểm cho người dùng)</t>
  </si>
  <si>
    <t>Kiểm tra cập nhật mức độ hoạt động không phù hợp với lượng calo thay đổi mỗi ngày khi đã có mục tiêu.</t>
  </si>
  <si>
    <t>TC101</t>
  </si>
  <si>
    <t>TC102</t>
  </si>
  <si>
    <t>TC103</t>
  </si>
  <si>
    <t>TC104</t>
  </si>
  <si>
    <t>TC105</t>
  </si>
  <si>
    <t>TC106</t>
  </si>
  <si>
    <t>TC107</t>
  </si>
  <si>
    <t>TC108</t>
  </si>
  <si>
    <t>TC109</t>
  </si>
  <si>
    <t>TC110</t>
  </si>
  <si>
    <t>TC111</t>
  </si>
  <si>
    <t>TC112</t>
  </si>
  <si>
    <t>TC113</t>
  </si>
  <si>
    <t>TC114</t>
  </si>
  <si>
    <t>TC115</t>
  </si>
  <si>
    <t>TC116</t>
  </si>
  <si>
    <t>TC117</t>
  </si>
  <si>
    <t>TC118</t>
  </si>
  <si>
    <t>TC119</t>
  </si>
  <si>
    <t>TC120</t>
  </si>
  <si>
    <t>TC121</t>
  </si>
  <si>
    <t>TC122</t>
  </si>
  <si>
    <t>TC123</t>
  </si>
  <si>
    <t>TC124</t>
  </si>
  <si>
    <t>TC125</t>
  </si>
  <si>
    <t>TC126</t>
  </si>
  <si>
    <t>TC127</t>
  </si>
  <si>
    <t>TC128</t>
  </si>
  <si>
    <t>TC129</t>
  </si>
  <si>
    <t>TC130</t>
  </si>
  <si>
    <t>TC131</t>
  </si>
  <si>
    <t>TC132</t>
  </si>
  <si>
    <t>TC133</t>
  </si>
  <si>
    <t>TC134</t>
  </si>
  <si>
    <t>TC135</t>
  </si>
  <si>
    <t>TC136</t>
  </si>
  <si>
    <t>TC137</t>
  </si>
  <si>
    <t>TC138</t>
  </si>
  <si>
    <t>TC139</t>
  </si>
  <si>
    <t>TC140</t>
  </si>
  <si>
    <t>TC141</t>
  </si>
  <si>
    <t>TC142</t>
  </si>
  <si>
    <t>TC143</t>
  </si>
  <si>
    <t>TC144</t>
  </si>
  <si>
    <t>TC145</t>
  </si>
  <si>
    <t>TC146</t>
  </si>
  <si>
    <t>TC147</t>
  </si>
  <si>
    <t>TC148</t>
  </si>
  <si>
    <t>TC149</t>
  </si>
  <si>
    <t>TC150</t>
  </si>
  <si>
    <t>TC151</t>
  </si>
  <si>
    <t>TC152</t>
  </si>
  <si>
    <t>TC153</t>
  </si>
  <si>
    <t>TC154</t>
  </si>
  <si>
    <t>TC155</t>
  </si>
  <si>
    <t>TC156</t>
  </si>
  <si>
    <t>TC157</t>
  </si>
  <si>
    <t>TC158</t>
  </si>
  <si>
    <t>TC159</t>
  </si>
  <si>
    <t>TC160</t>
  </si>
  <si>
    <t>TC161</t>
  </si>
  <si>
    <t>TC162</t>
  </si>
  <si>
    <t>TC163</t>
  </si>
  <si>
    <t>SupplyChainProject</t>
  </si>
  <si>
    <t>Trần Hữu Hậu</t>
  </si>
  <si>
    <t>1.3</t>
  </si>
  <si>
    <t>1.4</t>
  </si>
  <si>
    <t>Trần Trọng Hân</t>
  </si>
  <si>
    <t>1.5</t>
  </si>
  <si>
    <t>1.6</t>
  </si>
  <si>
    <t>1.7</t>
  </si>
  <si>
    <t>1.8</t>
  </si>
  <si>
    <t>Lê Công Quận</t>
  </si>
  <si>
    <t>1.9</t>
  </si>
  <si>
    <t>2.0</t>
  </si>
  <si>
    <t>2.1</t>
  </si>
  <si>
    <t>23. Kiểm tra chức năng tìm kiếm bài tập</t>
  </si>
  <si>
    <t>24. Kiểm tra chức năng xóa thức ăn của Admin: Xóa thành công</t>
  </si>
  <si>
    <t>25.Kiểm tra chức năng xóa thức ăn: Xóa thất bại</t>
  </si>
  <si>
    <t>26. Kiểm tra chức năng cập nhật thức ăn của Admin: Thành công</t>
  </si>
  <si>
    <t>27. Kiểm tra chức năng cập nhật thức ăn của Admin: Thất bại</t>
  </si>
  <si>
    <t>28. Kiểm tra chức năng thêm thức ăn của Admin: Thành Công</t>
  </si>
  <si>
    <t>29. Kiểm tra chức năng thêm thức ăn của Admin: Thất bại</t>
  </si>
  <si>
    <t>30. Kiểm tra chức năng đổi mật khẩu của người dùng: Thành công</t>
  </si>
  <si>
    <t>31. Kiểm tra chức năng đổi mật khẩu của người dùng: Thất bại</t>
  </si>
  <si>
    <t>32. Kiểm tra chức năng chọn ngày của trang tổng quan.</t>
  </si>
  <si>
    <t>33. Kiểm tra chức năng Tìn kiếm Tên bài tập: Tìm kiếm thành công</t>
  </si>
  <si>
    <t>34. Kiểm tra chức năng Tìn kiếm Tên bài tập: Tìm kiếm không thành công</t>
  </si>
  <si>
    <t>35. Kiểm tra chức năng thêm bài tập vào danh sách bài tập đã chọn: thêm thành công</t>
  </si>
  <si>
    <t>36. Kiểm tra chức năng thêm bài tập vào danh sách bài tập đã chọn: thêm không thành công</t>
  </si>
  <si>
    <t>37. Kiểm tra chức năng lưu lịch tập vào database: lưu thành công</t>
  </si>
  <si>
    <t>38. Kiểm tra chức năng lưu lịch tập vào database: lưu không thành công</t>
  </si>
  <si>
    <t>39. Kiểm tra chức năng xóa lịch tập: xóa thành công</t>
  </si>
  <si>
    <t>40. Kiểm tra chức năng xóa lịch tập: xóa không thành công</t>
  </si>
  <si>
    <t>41. Kiểm tra truy cập mục Quản lý dinh dưỡng: truy cập thành công</t>
  </si>
  <si>
    <t>42. Kiểm tra tìm kiếm món ăn của mục Quản lý dinh dưỡng: tìm kiếm thành công</t>
  </si>
  <si>
    <t>43. Kiểm tra tìm kiếm món ăn của mục Quản lý dinh dưỡng: tìm kiếm không thành công</t>
  </si>
  <si>
    <t>44. Kiểm tra thêm món ăn của mục Quản lý dinh dưỡng: thêm thành công</t>
  </si>
  <si>
    <t>45. Kiểm tra thêm món ăn của mục Quản lý dinh dưỡng: thêm không thành công</t>
  </si>
  <si>
    <t>46. Kiểm tra Lưu lịch ăn của mục Quản lý dinh dưỡng: lưu thành công (không có cảnh báo)</t>
  </si>
  <si>
    <t>47. Kiểm tra Lưu lịch ăn của mục Quản lý dinh dưỡng: lưu thành công (có cảnh báo)</t>
  </si>
  <si>
    <t>48. Kiểm tra Lưu lịch ăn của mục Quản lý dinh dưỡng: lưu không thành công</t>
  </si>
  <si>
    <t>49. Kiểm tra xóa món ăn của mục Quản lý dinh dưỡng: xóa thành công</t>
  </si>
  <si>
    <t>50. Kiểm tra xóa món ăn của mục Quản lý dinh dưỡng: xóa không thành công</t>
  </si>
  <si>
    <t>51. Kiểm tra khi chuyển thông tin về giới tính thì lượng calo cần hấp thụ thay đổi</t>
  </si>
  <si>
    <t>Chức năng đăng nhập, đăng ký</t>
  </si>
  <si>
    <t>Chức năng quản lý mục tiêu</t>
  </si>
  <si>
    <t>Chức năng quản lý bài tập của Admin</t>
  </si>
  <si>
    <t>Chức năng quản lý thức ăn của Admin</t>
  </si>
  <si>
    <t>Chức năng Thay đổi mật khẩu của người dùng</t>
  </si>
  <si>
    <t xml:space="preserve">1: Đăng nhập thành công.
2: Chọn Tổng quan.
3: Mặc định là ngày hiện tại, chọn ngày khác nằm trong khoảng thời gian mục tiêu.
4: Kiểm tra các thông tin về dinh dưỡng như chất béo, chất xơ, chất đạm,protein đã hấp thụ có giống với lượng chất của thức ăn đã thêm không                                                      </t>
  </si>
  <si>
    <t xml:space="preserve">1: Đăng nhập thành công.
2: Chọn Tổng quan.
3: Mặc định là ngày hiện tại, chọn ngày khác nằm trong khoảng thời gian mục tiêu.
4: Kiểm tra các thông tin về lượng calo đã tiêu hao đúng với các bài tập đã được thêm trong trang quản lý bài tập                                   </t>
  </si>
  <si>
    <t>26/4/2025</t>
  </si>
  <si>
    <t>TC164</t>
  </si>
  <si>
    <t>Chức năng Quản lý trang tổng quan</t>
  </si>
  <si>
    <t>Chức năng Quản lý bài tập của User</t>
  </si>
  <si>
    <t>Chức năng Quản lý dinh dưỡng của User</t>
  </si>
  <si>
    <t>Chức năng cập nhật thông tin người dùng</t>
  </si>
  <si>
    <t>TC165</t>
  </si>
  <si>
    <t>Hiển thị thông báo cập nhật thành công</t>
  </si>
  <si>
    <t>1: Truy cập mục tài khoản
2. Thay đổi email: quan123@gmail.com
3. Lưu thông tin
3. Thay đổi Chiều cao: 163.3
4: Lưu thông tin</t>
  </si>
  <si>
    <t>27/4/2025</t>
  </si>
  <si>
    <t>Kiểm tra thay đổi thông tin và lỗi email bị trùng</t>
  </si>
  <si>
    <t>Kiểm tra chức năng Lưu lịch ăn khi Tổng chất béo, chất đạm = Chất béo, Chất đạm khuyến nghị</t>
  </si>
  <si>
    <t>Kiểm tra chức năng Lưu lịch ăn khi Tổng chất béo/chất đạm &gt; Chất béo/Chất đạm khuyến nghị</t>
  </si>
  <si>
    <t>Kiểm tra chức năng Lưu lịch ăn khi Tổng chất béo/chất đạm &lt; Chất béo/Chất đạm khuyến nghị</t>
  </si>
  <si>
    <t>28/4/2025</t>
  </si>
  <si>
    <t>Kiểm tra trường hợp nhập tên đăng nhập có phân biệt chữ hoa chữ thường không</t>
  </si>
  <si>
    <r>
      <t>1: Truy cập trang đăng nhập
2: Nhập tên đăng nhập không tồn tại trong hệ thống là: "</t>
    </r>
    <r>
      <rPr>
        <b/>
        <sz val="10"/>
        <color indexed="8"/>
        <rFont val="Tahoma"/>
        <family val="2"/>
      </rPr>
      <t>H</t>
    </r>
    <r>
      <rPr>
        <b/>
        <sz val="10"/>
        <rFont val="Tahoma"/>
        <family val="2"/>
      </rPr>
      <t>auvtct"</t>
    </r>
    <r>
      <rPr>
        <sz val="10"/>
        <color indexed="8"/>
        <rFont val="Tahoma"/>
        <family val="2"/>
      </rPr>
      <t xml:space="preserve">
3: Nhập mật khẩu hợp lệ là:</t>
    </r>
    <r>
      <rPr>
        <b/>
        <sz val="10"/>
        <color rgb="FF000000"/>
        <rFont val="Tahoma"/>
        <family val="2"/>
      </rPr>
      <t xml:space="preserve"> "Abc123@!"</t>
    </r>
    <r>
      <rPr>
        <sz val="10"/>
        <color indexed="8"/>
        <rFont val="Tahoma"/>
        <family val="2"/>
      </rPr>
      <t xml:space="preserve">
4: Nhấn nút đăng nhập</t>
    </r>
  </si>
  <si>
    <r>
      <t>Không hiển thiị thông báo cập nhật thành công mà hiển thị thông báo email không được trùng  =&gt;</t>
    </r>
    <r>
      <rPr>
        <sz val="10"/>
        <color rgb="FF00B050"/>
        <rFont val="Tahoma"/>
        <family val="2"/>
      </rPr>
      <t xml:space="preserve"> đã fix</t>
    </r>
  </si>
  <si>
    <t>TC166</t>
  </si>
  <si>
    <r>
      <t xml:space="preserve">Không hiển thị thông báo sai tên đăng nhập hoặc mật khẩu mà vẫn đăng nhập thành công =&gt; </t>
    </r>
    <r>
      <rPr>
        <sz val="10"/>
        <color rgb="FF00B050"/>
        <rFont val="Tahoma"/>
        <family val="2"/>
      </rPr>
      <t>đã fix</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</si>
</sst>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0.000"/>
  </numFmts>
  <fonts count="33">
    <font>
      <sz val="11"/>
      <name val="ＭＳ Ｐゴシック"/>
      <charset val="128"/>
    </font>
    <font>
      <sz val="11"/>
      <name val="ＭＳ Ｐゴシック"/>
      <charset val="128"/>
    </font>
    <font>
      <sz val="11"/>
      <name val="ＭＳ Ｐゴシック"/>
      <charset val="128"/>
    </font>
    <font>
      <sz val="9"/>
      <name val="ＭＳ ゴシック"/>
      <family val="3"/>
      <charset val="128"/>
    </font>
    <font>
      <sz val="10"/>
      <name val="Tahoma"/>
      <family val="2"/>
    </font>
    <font>
      <sz val="8"/>
      <color indexed="8"/>
      <name val="Tahoma"/>
      <family val="2"/>
    </font>
    <font>
      <sz val="10"/>
      <color indexed="8"/>
      <name val="Tahoma"/>
      <family val="2"/>
    </font>
    <font>
      <b/>
      <sz val="18"/>
      <name val="Tahoma"/>
      <family val="2"/>
    </font>
    <font>
      <sz val="11"/>
      <name val="Tahoma"/>
      <family val="2"/>
    </font>
    <font>
      <b/>
      <sz val="10"/>
      <name val="Tahoma"/>
      <family val="2"/>
    </font>
    <font>
      <b/>
      <sz val="10"/>
      <color indexed="60"/>
      <name val="Tahoma"/>
      <family val="2"/>
    </font>
    <font>
      <b/>
      <sz val="10"/>
      <name val="ＭＳ Ｐゴシック"/>
      <family val="3"/>
      <charset val="128"/>
    </font>
    <font>
      <b/>
      <sz val="10"/>
      <name val="MS Gothic"/>
      <family val="3"/>
    </font>
    <font>
      <sz val="6"/>
      <name val="ＭＳ Ｐゴシック"/>
      <family val="3"/>
      <charset val="128"/>
    </font>
    <font>
      <b/>
      <sz val="10"/>
      <color indexed="12"/>
      <name val="Tahoma"/>
      <family val="2"/>
    </font>
    <font>
      <b/>
      <sz val="10"/>
      <color indexed="9"/>
      <name val="Tahoma"/>
      <family val="2"/>
    </font>
    <font>
      <sz val="10"/>
      <color indexed="9"/>
      <name val="Tahoma"/>
      <family val="2"/>
    </font>
    <font>
      <sz val="10"/>
      <name val="ＭＳ Ｐゴシック"/>
      <charset val="128"/>
    </font>
    <font>
      <sz val="8"/>
      <name val="ＭＳ Ｐゴシック"/>
      <charset val="128"/>
    </font>
    <font>
      <sz val="12"/>
      <color indexed="8"/>
      <name val="Tahoma"/>
      <family val="2"/>
    </font>
    <font>
      <b/>
      <sz val="12"/>
      <color indexed="9"/>
      <name val="Tahoma"/>
      <family val="2"/>
    </font>
    <font>
      <sz val="12"/>
      <name val="ＭＳ Ｐゴシック"/>
      <charset val="128"/>
    </font>
    <font>
      <b/>
      <sz val="10"/>
      <color indexed="8"/>
      <name val="Tahoma"/>
      <family val="2"/>
    </font>
    <font>
      <b/>
      <sz val="10"/>
      <color rgb="FF000000"/>
      <name val="Tahoma"/>
      <family val="2"/>
    </font>
    <font>
      <sz val="10"/>
      <color rgb="FF000000"/>
      <name val="Tahoma"/>
      <family val="2"/>
    </font>
    <font>
      <sz val="10"/>
      <color rgb="FFFF0000"/>
      <name val="Tahoma"/>
      <family val="2"/>
    </font>
    <font>
      <sz val="10"/>
      <color theme="1"/>
      <name val="Tahoma"/>
      <family val="2"/>
    </font>
    <font>
      <sz val="11"/>
      <color indexed="8"/>
      <name val="Tahoma"/>
      <family val="2"/>
    </font>
    <font>
      <sz val="11"/>
      <color theme="1"/>
      <name val="Tahoma"/>
      <family val="2"/>
    </font>
    <font>
      <sz val="11"/>
      <color rgb="FF000000"/>
      <name val="Tahoma"/>
      <family val="2"/>
    </font>
    <font>
      <b/>
      <sz val="11"/>
      <color indexed="8"/>
      <name val="Tahoma"/>
      <family val="2"/>
    </font>
    <font>
      <sz val="11"/>
      <color rgb="FF00B050"/>
      <name val="Tahoma"/>
      <family val="2"/>
    </font>
    <font>
      <sz val="10"/>
      <color rgb="FF00B050"/>
      <name val="Tahoma"/>
      <family val="2"/>
    </font>
  </fonts>
  <fills count="9">
    <fill>
      <patternFill patternType="none"/>
    </fill>
    <fill>
      <patternFill patternType="gray125"/>
    </fill>
    <fill>
      <patternFill patternType="solid">
        <fgColor indexed="9"/>
        <bgColor indexed="64"/>
      </patternFill>
    </fill>
    <fill>
      <patternFill patternType="solid">
        <fgColor indexed="18"/>
        <bgColor indexed="64"/>
      </patternFill>
    </fill>
    <fill>
      <patternFill patternType="solid">
        <fgColor indexed="41"/>
        <bgColor indexed="64"/>
      </patternFill>
    </fill>
    <fill>
      <patternFill patternType="solid">
        <fgColor indexed="56"/>
        <bgColor indexed="64"/>
      </patternFill>
    </fill>
    <fill>
      <patternFill patternType="solid">
        <fgColor indexed="61"/>
        <bgColor indexed="64"/>
      </patternFill>
    </fill>
    <fill>
      <patternFill patternType="solid">
        <fgColor theme="5" tint="0.59999389629810485"/>
        <bgColor indexed="64"/>
      </patternFill>
    </fill>
    <fill>
      <patternFill patternType="solid">
        <fgColor theme="0"/>
        <bgColor indexed="64"/>
      </patternFill>
    </fill>
  </fills>
  <borders count="35">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hair">
        <color indexed="64"/>
      </left>
      <right style="hair">
        <color indexed="64"/>
      </right>
      <top style="hair">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thin">
        <color indexed="64"/>
      </left>
      <right style="hair">
        <color indexed="64"/>
      </right>
      <top style="hair">
        <color indexed="64"/>
      </top>
      <bottom style="thin">
        <color indexed="64"/>
      </bottom>
      <diagonal/>
    </border>
    <border>
      <left style="hair">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style="thin">
        <color indexed="64"/>
      </bottom>
      <diagonal/>
    </border>
    <border>
      <left style="hair">
        <color indexed="64"/>
      </left>
      <right/>
      <top style="hair">
        <color indexed="64"/>
      </top>
      <bottom style="hair">
        <color indexed="64"/>
      </bottom>
      <diagonal/>
    </border>
    <border>
      <left style="hair">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bottom style="medium">
        <color indexed="64"/>
      </bottom>
      <diagonal/>
    </border>
    <border>
      <left/>
      <right/>
      <top style="medium">
        <color indexed="64"/>
      </top>
      <bottom style="thin">
        <color indexed="64"/>
      </bottom>
      <diagonal/>
    </border>
    <border>
      <left style="thin">
        <color indexed="64"/>
      </left>
      <right style="thin">
        <color indexed="64"/>
      </right>
      <top/>
      <bottom style="thin">
        <color indexed="64"/>
      </bottom>
      <diagonal/>
    </border>
    <border>
      <left/>
      <right/>
      <top/>
      <bottom style="thin">
        <color indexed="64"/>
      </bottom>
      <diagonal/>
    </border>
    <border>
      <left/>
      <right/>
      <top style="medium">
        <color indexed="64"/>
      </top>
      <bottom/>
      <diagonal/>
    </border>
    <border>
      <left/>
      <right/>
      <top style="thin">
        <color indexed="64"/>
      </top>
      <bottom/>
      <diagonal/>
    </border>
    <border>
      <left/>
      <right style="thin">
        <color indexed="64"/>
      </right>
      <top style="thin">
        <color indexed="64"/>
      </top>
      <bottom/>
      <diagonal/>
    </border>
  </borders>
  <cellStyleXfs count="4">
    <xf numFmtId="0" fontId="0" fillId="0" borderId="0"/>
    <xf numFmtId="0" fontId="2" fillId="0" borderId="0"/>
    <xf numFmtId="0" fontId="1" fillId="0" borderId="0" applyProtection="0"/>
    <xf numFmtId="0" fontId="3" fillId="0" borderId="0"/>
  </cellStyleXfs>
  <cellXfs count="212">
    <xf numFmtId="0" fontId="0" fillId="0" borderId="0" xfId="0"/>
    <xf numFmtId="0" fontId="8" fillId="0" borderId="0" xfId="0" applyFont="1"/>
    <xf numFmtId="0" fontId="5" fillId="0" borderId="0" xfId="0" applyFont="1"/>
    <xf numFmtId="0" fontId="6" fillId="0" borderId="0" xfId="0" applyFont="1"/>
    <xf numFmtId="0" fontId="5" fillId="0" borderId="0" xfId="0" applyFont="1" applyAlignment="1">
      <alignment vertical="top"/>
    </xf>
    <xf numFmtId="0" fontId="10" fillId="0" borderId="0" xfId="0" applyFont="1"/>
    <xf numFmtId="0" fontId="5" fillId="2" borderId="0" xfId="0" applyFont="1" applyFill="1" applyAlignment="1">
      <alignment wrapText="1"/>
    </xf>
    <xf numFmtId="0" fontId="5" fillId="2" borderId="0" xfId="0" applyFont="1" applyFill="1"/>
    <xf numFmtId="0" fontId="6" fillId="2" borderId="0" xfId="0" applyFont="1" applyFill="1" applyAlignment="1">
      <alignment horizontal="center" wrapText="1"/>
    </xf>
    <xf numFmtId="0" fontId="6" fillId="2" borderId="0" xfId="0" applyFont="1" applyFill="1"/>
    <xf numFmtId="0" fontId="6" fillId="2" borderId="1" xfId="0" applyFont="1" applyFill="1" applyBorder="1" applyAlignment="1">
      <alignment horizontal="center" wrapText="1"/>
    </xf>
    <xf numFmtId="15" fontId="4" fillId="0" borderId="0" xfId="0" applyNumberFormat="1" applyFont="1" applyAlignment="1">
      <alignment horizontal="left"/>
    </xf>
    <xf numFmtId="0" fontId="6" fillId="2" borderId="2" xfId="0" applyFont="1" applyFill="1" applyBorder="1" applyAlignment="1">
      <alignment horizontal="right"/>
    </xf>
    <xf numFmtId="0" fontId="6" fillId="2" borderId="3" xfId="0" applyFont="1" applyFill="1" applyBorder="1" applyAlignment="1">
      <alignment horizontal="center" wrapText="1"/>
    </xf>
    <xf numFmtId="0" fontId="6" fillId="2" borderId="4" xfId="0" applyFont="1" applyFill="1" applyBorder="1" applyAlignment="1">
      <alignment horizontal="right"/>
    </xf>
    <xf numFmtId="0" fontId="7" fillId="0" borderId="0" xfId="1" applyFont="1"/>
    <xf numFmtId="0" fontId="9" fillId="0" borderId="0" xfId="1" applyFont="1"/>
    <xf numFmtId="0" fontId="4" fillId="0" borderId="0" xfId="1" applyFont="1"/>
    <xf numFmtId="164" fontId="4" fillId="0" borderId="0" xfId="1" applyNumberFormat="1" applyFont="1"/>
    <xf numFmtId="0" fontId="4" fillId="0" borderId="0" xfId="0" applyFont="1"/>
    <xf numFmtId="0" fontId="4" fillId="0" borderId="0" xfId="0" applyFont="1" applyAlignment="1">
      <alignment horizontal="center"/>
    </xf>
    <xf numFmtId="10" fontId="4" fillId="0" borderId="0" xfId="0" applyNumberFormat="1" applyFont="1" applyAlignment="1">
      <alignment horizontal="center"/>
    </xf>
    <xf numFmtId="9" fontId="4" fillId="0" borderId="0" xfId="0" applyNumberFormat="1" applyFont="1" applyAlignment="1">
      <alignment horizontal="center"/>
    </xf>
    <xf numFmtId="2" fontId="14" fillId="0" borderId="0" xfId="0" applyNumberFormat="1" applyFont="1" applyAlignment="1">
      <alignment horizontal="right" wrapText="1"/>
    </xf>
    <xf numFmtId="0" fontId="6" fillId="0" borderId="0" xfId="0" applyFont="1" applyAlignment="1">
      <alignment horizontal="center" wrapText="1"/>
    </xf>
    <xf numFmtId="0" fontId="8" fillId="2" borderId="0" xfId="0" applyFont="1" applyFill="1"/>
    <xf numFmtId="0" fontId="7" fillId="2" borderId="0" xfId="0" applyFont="1" applyFill="1"/>
    <xf numFmtId="0" fontId="10" fillId="2" borderId="0" xfId="0" applyFont="1" applyFill="1"/>
    <xf numFmtId="0" fontId="4" fillId="2" borderId="0" xfId="0" applyFont="1" applyFill="1"/>
    <xf numFmtId="0" fontId="6" fillId="0" borderId="5" xfId="0" applyFont="1" applyBorder="1" applyAlignment="1">
      <alignment horizontal="center"/>
    </xf>
    <xf numFmtId="0" fontId="4" fillId="0" borderId="6" xfId="0" applyFont="1" applyBorder="1" applyAlignment="1">
      <alignment horizontal="center"/>
    </xf>
    <xf numFmtId="0" fontId="4" fillId="0" borderId="6" xfId="0" applyFont="1" applyBorder="1"/>
    <xf numFmtId="0" fontId="4" fillId="0" borderId="7" xfId="0" applyFont="1" applyBorder="1" applyAlignment="1">
      <alignment horizontal="center"/>
    </xf>
    <xf numFmtId="0" fontId="4" fillId="0" borderId="8" xfId="0" applyFont="1" applyBorder="1" applyAlignment="1">
      <alignment horizontal="center"/>
    </xf>
    <xf numFmtId="0" fontId="8" fillId="0" borderId="0" xfId="0" applyFont="1" applyAlignment="1">
      <alignment vertical="center"/>
    </xf>
    <xf numFmtId="0" fontId="4" fillId="0" borderId="0" xfId="0" applyFont="1" applyAlignment="1">
      <alignment vertical="center"/>
    </xf>
    <xf numFmtId="164" fontId="4" fillId="0" borderId="7" xfId="0" applyNumberFormat="1" applyFont="1" applyBorder="1" applyAlignment="1">
      <alignment horizontal="center" vertical="center"/>
    </xf>
    <xf numFmtId="49" fontId="4" fillId="0" borderId="6" xfId="0" applyNumberFormat="1" applyFont="1" applyBorder="1" applyAlignment="1">
      <alignment horizontal="center" vertical="center"/>
    </xf>
    <xf numFmtId="0" fontId="4" fillId="0" borderId="6" xfId="0" quotePrefix="1" applyFont="1" applyBorder="1" applyAlignment="1">
      <alignment horizontal="center" vertical="center"/>
    </xf>
    <xf numFmtId="15" fontId="4" fillId="0" borderId="6" xfId="0" applyNumberFormat="1" applyFont="1" applyBorder="1" applyAlignment="1">
      <alignment horizontal="left" vertical="center"/>
    </xf>
    <xf numFmtId="49" fontId="4" fillId="0" borderId="6" xfId="0" quotePrefix="1" applyNumberFormat="1" applyFont="1" applyBorder="1" applyAlignment="1">
      <alignment horizontal="center" vertical="center"/>
    </xf>
    <xf numFmtId="0" fontId="4" fillId="0" borderId="6" xfId="0" applyFont="1" applyBorder="1" applyAlignment="1">
      <alignment vertical="center"/>
    </xf>
    <xf numFmtId="0" fontId="4" fillId="0" borderId="8" xfId="0" applyFont="1" applyBorder="1" applyAlignment="1">
      <alignment vertical="center"/>
    </xf>
    <xf numFmtId="0" fontId="8" fillId="0" borderId="8" xfId="0" applyFont="1" applyBorder="1" applyAlignment="1">
      <alignment vertical="center"/>
    </xf>
    <xf numFmtId="164" fontId="15" fillId="3" borderId="12" xfId="0" applyNumberFormat="1" applyFont="1" applyFill="1" applyBorder="1" applyAlignment="1">
      <alignment horizontal="center" vertical="center"/>
    </xf>
    <xf numFmtId="0" fontId="15" fillId="3" borderId="13" xfId="0" applyFont="1" applyFill="1" applyBorder="1" applyAlignment="1">
      <alignment horizontal="center" vertical="center"/>
    </xf>
    <xf numFmtId="0" fontId="15" fillId="3" borderId="13" xfId="0" applyFont="1" applyFill="1" applyBorder="1" applyAlignment="1">
      <alignment horizontal="center" vertical="center" wrapText="1"/>
    </xf>
    <xf numFmtId="0" fontId="15" fillId="3" borderId="12" xfId="0" applyFont="1" applyFill="1" applyBorder="1" applyAlignment="1">
      <alignment horizontal="center"/>
    </xf>
    <xf numFmtId="0" fontId="15" fillId="3" borderId="13" xfId="0" applyFont="1" applyFill="1" applyBorder="1" applyAlignment="1">
      <alignment horizontal="center"/>
    </xf>
    <xf numFmtId="0" fontId="15" fillId="3" borderId="13" xfId="0" applyFont="1" applyFill="1" applyBorder="1" applyAlignment="1">
      <alignment horizontal="center" wrapText="1"/>
    </xf>
    <xf numFmtId="0" fontId="15" fillId="3" borderId="14" xfId="0" applyFont="1" applyFill="1" applyBorder="1" applyAlignment="1">
      <alignment horizontal="center" wrapText="1"/>
    </xf>
    <xf numFmtId="0" fontId="16" fillId="3" borderId="9" xfId="0" applyFont="1" applyFill="1" applyBorder="1" applyAlignment="1">
      <alignment horizontal="center"/>
    </xf>
    <xf numFmtId="0" fontId="15" fillId="3" borderId="10" xfId="0" applyFont="1" applyFill="1" applyBorder="1"/>
    <xf numFmtId="0" fontId="16" fillId="3" borderId="10" xfId="0" applyFont="1" applyFill="1" applyBorder="1" applyAlignment="1">
      <alignment horizontal="center"/>
    </xf>
    <xf numFmtId="0" fontId="16" fillId="3" borderId="11" xfId="0" applyFont="1" applyFill="1" applyBorder="1" applyAlignment="1">
      <alignment horizontal="center"/>
    </xf>
    <xf numFmtId="0" fontId="4" fillId="2" borderId="0" xfId="0" applyFont="1" applyFill="1" applyAlignment="1">
      <alignment horizontal="left"/>
    </xf>
    <xf numFmtId="0" fontId="9" fillId="2" borderId="0" xfId="2" applyFont="1" applyFill="1"/>
    <xf numFmtId="0" fontId="9" fillId="2" borderId="15" xfId="2" applyFont="1" applyFill="1" applyBorder="1" applyAlignment="1">
      <alignment horizontal="left" wrapText="1"/>
    </xf>
    <xf numFmtId="1" fontId="6" fillId="2" borderId="16" xfId="0" applyNumberFormat="1" applyFont="1" applyFill="1" applyBorder="1" applyAlignment="1">
      <alignment horizontal="center" wrapText="1"/>
    </xf>
    <xf numFmtId="0" fontId="0" fillId="0" borderId="0" xfId="0" applyAlignment="1">
      <alignment wrapText="1"/>
    </xf>
    <xf numFmtId="0" fontId="4" fillId="2" borderId="0" xfId="2" applyFont="1" applyFill="1" applyAlignment="1">
      <alignment horizontal="left" wrapText="1"/>
    </xf>
    <xf numFmtId="1" fontId="6" fillId="2" borderId="0" xfId="0" applyNumberFormat="1" applyFont="1" applyFill="1" applyAlignment="1">
      <alignment horizontal="center" wrapText="1"/>
    </xf>
    <xf numFmtId="0" fontId="9" fillId="2" borderId="2" xfId="2" applyFont="1" applyFill="1" applyBorder="1" applyAlignment="1">
      <alignment horizontal="left" vertical="center" wrapText="1"/>
    </xf>
    <xf numFmtId="0" fontId="4" fillId="0" borderId="0" xfId="0" applyFont="1" applyAlignment="1">
      <alignment wrapText="1"/>
    </xf>
    <xf numFmtId="0" fontId="4" fillId="0" borderId="7" xfId="0" applyFont="1" applyBorder="1" applyAlignment="1">
      <alignment horizontal="center" vertical="center" wrapText="1"/>
    </xf>
    <xf numFmtId="0" fontId="4" fillId="0" borderId="6" xfId="0" applyFont="1" applyBorder="1" applyAlignment="1">
      <alignment horizontal="center" vertical="center" wrapText="1"/>
    </xf>
    <xf numFmtId="1" fontId="4" fillId="0" borderId="8" xfId="0" applyNumberFormat="1" applyFont="1" applyBorder="1" applyAlignment="1">
      <alignment horizontal="center" vertical="center" wrapText="1"/>
    </xf>
    <xf numFmtId="15" fontId="4" fillId="0" borderId="6" xfId="0" applyNumberFormat="1" applyFont="1" applyBorder="1" applyAlignment="1">
      <alignment horizontal="center" vertical="center"/>
    </xf>
    <xf numFmtId="0" fontId="17" fillId="0" borderId="6" xfId="0" applyFont="1" applyBorder="1" applyAlignment="1">
      <alignment horizontal="center"/>
    </xf>
    <xf numFmtId="0" fontId="4" fillId="2" borderId="0" xfId="2" applyFont="1" applyFill="1" applyAlignment="1">
      <alignment horizontal="left" vertical="center" wrapText="1"/>
    </xf>
    <xf numFmtId="0" fontId="6" fillId="2" borderId="0" xfId="0" applyFont="1" applyFill="1" applyAlignment="1">
      <alignment vertical="center" wrapText="1"/>
    </xf>
    <xf numFmtId="0" fontId="6" fillId="0" borderId="0" xfId="0" applyFont="1" applyAlignment="1">
      <alignment vertical="center" wrapText="1"/>
    </xf>
    <xf numFmtId="0" fontId="19" fillId="2" borderId="0" xfId="0" applyFont="1" applyFill="1"/>
    <xf numFmtId="0" fontId="19" fillId="0" borderId="0" xfId="0" applyFont="1"/>
    <xf numFmtId="0" fontId="21" fillId="0" borderId="0" xfId="0" applyFont="1"/>
    <xf numFmtId="0" fontId="6" fillId="0" borderId="1" xfId="0" quotePrefix="1" applyFont="1" applyBorder="1" applyAlignment="1">
      <alignment horizontal="left" vertical="top" wrapText="1"/>
    </xf>
    <xf numFmtId="0" fontId="6" fillId="0" borderId="17" xfId="0" applyFont="1" applyBorder="1" applyAlignment="1">
      <alignment horizontal="left" vertical="top" wrapText="1"/>
    </xf>
    <xf numFmtId="0" fontId="6" fillId="0" borderId="1" xfId="0" applyFont="1" applyBorder="1" applyAlignment="1">
      <alignment horizontal="left" vertical="top" wrapText="1"/>
    </xf>
    <xf numFmtId="165" fontId="6" fillId="0" borderId="1" xfId="0" applyNumberFormat="1" applyFont="1" applyBorder="1" applyAlignment="1">
      <alignment horizontal="left" vertical="top" wrapText="1"/>
    </xf>
    <xf numFmtId="0" fontId="4" fillId="0" borderId="18" xfId="0" applyFont="1" applyBorder="1" applyAlignment="1">
      <alignment horizontal="left" vertical="center" wrapText="1"/>
    </xf>
    <xf numFmtId="0" fontId="15" fillId="3" borderId="19" xfId="0" applyFont="1" applyFill="1" applyBorder="1" applyAlignment="1">
      <alignment horizontal="center" vertical="center"/>
    </xf>
    <xf numFmtId="0" fontId="4" fillId="0" borderId="8" xfId="0" applyFont="1" applyBorder="1" applyAlignment="1">
      <alignment vertical="center" wrapText="1"/>
    </xf>
    <xf numFmtId="0" fontId="6" fillId="2" borderId="1" xfId="0" applyFont="1" applyFill="1" applyBorder="1" applyAlignment="1">
      <alignment wrapText="1"/>
    </xf>
    <xf numFmtId="0" fontId="6" fillId="2" borderId="5" xfId="0" applyFont="1" applyFill="1" applyBorder="1" applyAlignment="1">
      <alignment wrapText="1"/>
    </xf>
    <xf numFmtId="0" fontId="6" fillId="0" borderId="1" xfId="0" applyFont="1" applyBorder="1" applyAlignment="1">
      <alignment vertical="top" wrapText="1"/>
    </xf>
    <xf numFmtId="0" fontId="0" fillId="0" borderId="1" xfId="0" applyBorder="1"/>
    <xf numFmtId="0" fontId="4" fillId="0" borderId="1" xfId="0" applyFont="1" applyBorder="1"/>
    <xf numFmtId="0" fontId="6" fillId="0" borderId="21" xfId="0" applyFont="1" applyBorder="1" applyAlignment="1">
      <alignment horizontal="left" vertical="top" wrapText="1"/>
    </xf>
    <xf numFmtId="0" fontId="22" fillId="4" borderId="22" xfId="2" applyFont="1" applyFill="1" applyBorder="1" applyAlignment="1">
      <alignment horizontal="left" vertical="center" wrapText="1"/>
    </xf>
    <xf numFmtId="0" fontId="22" fillId="4" borderId="17" xfId="2" applyFont="1" applyFill="1" applyBorder="1" applyAlignment="1">
      <alignment horizontal="left" vertical="center" wrapText="1"/>
    </xf>
    <xf numFmtId="15" fontId="4" fillId="0" borderId="6" xfId="0" applyNumberFormat="1" applyFont="1" applyBorder="1" applyAlignment="1">
      <alignment horizontal="center" vertical="center" wrapText="1"/>
    </xf>
    <xf numFmtId="164" fontId="4" fillId="0" borderId="7" xfId="0" applyNumberFormat="1" applyFont="1" applyBorder="1" applyAlignment="1">
      <alignment horizontal="center"/>
    </xf>
    <xf numFmtId="0" fontId="6" fillId="2" borderId="0" xfId="0" applyFont="1" applyFill="1" applyAlignment="1">
      <alignment wrapText="1"/>
    </xf>
    <xf numFmtId="0" fontId="6" fillId="2" borderId="31" xfId="0" applyFont="1" applyFill="1" applyBorder="1" applyAlignment="1">
      <alignment horizontal="center" wrapText="1"/>
    </xf>
    <xf numFmtId="14" fontId="6" fillId="0" borderId="20" xfId="0" applyNumberFormat="1" applyFont="1" applyBorder="1" applyAlignment="1">
      <alignment horizontal="left" vertical="top" wrapText="1"/>
    </xf>
    <xf numFmtId="14" fontId="4" fillId="0" borderId="20" xfId="0" applyNumberFormat="1" applyFont="1" applyBorder="1" applyAlignment="1">
      <alignment horizontal="left" vertical="top" wrapText="1"/>
    </xf>
    <xf numFmtId="14" fontId="6" fillId="0" borderId="1" xfId="0" applyNumberFormat="1" applyFont="1" applyBorder="1" applyAlignment="1">
      <alignment horizontal="left" vertical="top" wrapText="1"/>
    </xf>
    <xf numFmtId="0" fontId="25" fillId="0" borderId="1" xfId="0" applyFont="1" applyBorder="1" applyAlignment="1">
      <alignment horizontal="left" vertical="top" wrapText="1"/>
    </xf>
    <xf numFmtId="0" fontId="26" fillId="0" borderId="1" xfId="0" applyFont="1" applyBorder="1" applyAlignment="1">
      <alignment horizontal="left" vertical="top" wrapText="1"/>
    </xf>
    <xf numFmtId="0" fontId="4" fillId="0" borderId="1" xfId="0" applyFont="1" applyBorder="1" applyAlignment="1">
      <alignment horizontal="left" vertical="top" wrapText="1"/>
    </xf>
    <xf numFmtId="0" fontId="27" fillId="0" borderId="1" xfId="0" applyFont="1" applyBorder="1" applyAlignment="1">
      <alignment vertical="top" wrapText="1"/>
    </xf>
    <xf numFmtId="0" fontId="27" fillId="0" borderId="1" xfId="0" applyFont="1" applyBorder="1" applyAlignment="1">
      <alignment horizontal="left" vertical="top" wrapText="1"/>
    </xf>
    <xf numFmtId="14" fontId="28" fillId="0" borderId="20" xfId="0" applyNumberFormat="1" applyFont="1" applyBorder="1" applyAlignment="1">
      <alignment horizontal="left" vertical="top" wrapText="1"/>
    </xf>
    <xf numFmtId="0" fontId="27" fillId="0" borderId="21" xfId="0" applyFont="1" applyBorder="1" applyAlignment="1">
      <alignment horizontal="left" vertical="top" wrapText="1"/>
    </xf>
    <xf numFmtId="14" fontId="27" fillId="0" borderId="20" xfId="0" applyNumberFormat="1" applyFont="1" applyBorder="1" applyAlignment="1">
      <alignment horizontal="left" vertical="top" wrapText="1"/>
    </xf>
    <xf numFmtId="14" fontId="27" fillId="0" borderId="1" xfId="0" applyNumberFormat="1" applyFont="1" applyBorder="1" applyAlignment="1">
      <alignment horizontal="left" vertical="top" wrapText="1"/>
    </xf>
    <xf numFmtId="0" fontId="8" fillId="0" borderId="1" xfId="0" applyFont="1" applyBorder="1"/>
    <xf numFmtId="0" fontId="4" fillId="0" borderId="1" xfId="0" applyFont="1" applyBorder="1" applyAlignment="1">
      <alignment horizontal="left" vertical="top"/>
    </xf>
    <xf numFmtId="0" fontId="8" fillId="0" borderId="1" xfId="0" applyFont="1" applyBorder="1" applyAlignment="1">
      <alignment horizontal="left" vertical="top" wrapText="1"/>
    </xf>
    <xf numFmtId="0" fontId="8" fillId="0" borderId="1" xfId="0" applyFont="1" applyBorder="1" applyAlignment="1">
      <alignment horizontal="left" vertical="top"/>
    </xf>
    <xf numFmtId="0" fontId="4" fillId="0" borderId="1" xfId="0" applyFont="1" applyBorder="1" applyAlignment="1">
      <alignment vertical="top"/>
    </xf>
    <xf numFmtId="0" fontId="8" fillId="0" borderId="22" xfId="0" applyFont="1" applyBorder="1" applyAlignment="1">
      <alignment vertical="top" wrapText="1"/>
    </xf>
    <xf numFmtId="0" fontId="8" fillId="0" borderId="17" xfId="0" applyFont="1" applyBorder="1" applyAlignment="1">
      <alignment horizontal="left" vertical="top"/>
    </xf>
    <xf numFmtId="0" fontId="25" fillId="0" borderId="1" xfId="0" applyFont="1" applyBorder="1" applyAlignment="1">
      <alignment horizontal="left" vertical="top"/>
    </xf>
    <xf numFmtId="14" fontId="8" fillId="0" borderId="0" xfId="0" applyNumberFormat="1" applyFont="1" applyAlignment="1">
      <alignment horizontal="left" vertical="top"/>
    </xf>
    <xf numFmtId="14" fontId="8" fillId="0" borderId="1" xfId="0" applyNumberFormat="1" applyFont="1" applyBorder="1" applyAlignment="1">
      <alignment horizontal="left" vertical="top"/>
    </xf>
    <xf numFmtId="0" fontId="25" fillId="0" borderId="1" xfId="0" applyFont="1" applyBorder="1" applyAlignment="1">
      <alignment vertical="top"/>
    </xf>
    <xf numFmtId="14" fontId="8" fillId="0" borderId="1" xfId="0" applyNumberFormat="1" applyFont="1" applyBorder="1" applyAlignment="1">
      <alignment horizontal="left" vertical="top" wrapText="1"/>
    </xf>
    <xf numFmtId="14" fontId="8" fillId="0" borderId="17" xfId="0" applyNumberFormat="1" applyFont="1" applyBorder="1" applyAlignment="1">
      <alignment horizontal="left" vertical="top"/>
    </xf>
    <xf numFmtId="0" fontId="8" fillId="0" borderId="0" xfId="0" applyFont="1" applyAlignment="1">
      <alignment horizontal="left" vertical="top"/>
    </xf>
    <xf numFmtId="0" fontId="8" fillId="0" borderId="0" xfId="0" applyFont="1" applyAlignment="1">
      <alignment horizontal="left" vertical="top" wrapText="1"/>
    </xf>
    <xf numFmtId="0" fontId="8" fillId="0" borderId="21" xfId="0" applyFont="1" applyBorder="1" applyAlignment="1">
      <alignment horizontal="left" vertical="top"/>
    </xf>
    <xf numFmtId="14" fontId="8" fillId="0" borderId="21" xfId="0" applyNumberFormat="1" applyFont="1" applyBorder="1" applyAlignment="1">
      <alignment horizontal="left" vertical="top"/>
    </xf>
    <xf numFmtId="0" fontId="22" fillId="4" borderId="33" xfId="2" applyFont="1" applyFill="1" applyBorder="1" applyAlignment="1">
      <alignment horizontal="left" vertical="center" wrapText="1"/>
    </xf>
    <xf numFmtId="0" fontId="22" fillId="4" borderId="34" xfId="2" applyFont="1" applyFill="1" applyBorder="1" applyAlignment="1">
      <alignment horizontal="left" vertical="center" wrapText="1"/>
    </xf>
    <xf numFmtId="0" fontId="5" fillId="0" borderId="1" xfId="0" applyFont="1" applyBorder="1" applyAlignment="1">
      <alignment vertical="top"/>
    </xf>
    <xf numFmtId="165" fontId="6" fillId="7" borderId="1" xfId="0" applyNumberFormat="1" applyFont="1" applyFill="1" applyBorder="1" applyAlignment="1">
      <alignment horizontal="left" vertical="top" wrapText="1"/>
    </xf>
    <xf numFmtId="0" fontId="6" fillId="7" borderId="1" xfId="0" applyFont="1" applyFill="1" applyBorder="1" applyAlignment="1">
      <alignment horizontal="left" vertical="top" wrapText="1"/>
    </xf>
    <xf numFmtId="0" fontId="6" fillId="7" borderId="17" xfId="0" applyFont="1" applyFill="1" applyBorder="1" applyAlignment="1">
      <alignment horizontal="left" vertical="top" wrapText="1"/>
    </xf>
    <xf numFmtId="14" fontId="6" fillId="7" borderId="20" xfId="0" applyNumberFormat="1" applyFont="1" applyFill="1" applyBorder="1" applyAlignment="1">
      <alignment horizontal="left" vertical="top" wrapText="1"/>
    </xf>
    <xf numFmtId="0" fontId="6" fillId="7" borderId="1" xfId="0" quotePrefix="1" applyFont="1" applyFill="1" applyBorder="1" applyAlignment="1">
      <alignment horizontal="left" vertical="top" wrapText="1"/>
    </xf>
    <xf numFmtId="0" fontId="6" fillId="7" borderId="1" xfId="0" applyFont="1" applyFill="1" applyBorder="1" applyAlignment="1">
      <alignment vertical="top" wrapText="1"/>
    </xf>
    <xf numFmtId="14" fontId="4" fillId="7" borderId="20" xfId="0" applyNumberFormat="1" applyFont="1" applyFill="1" applyBorder="1" applyAlignment="1">
      <alignment horizontal="left" vertical="top" wrapText="1"/>
    </xf>
    <xf numFmtId="14" fontId="6" fillId="7" borderId="1" xfId="0" applyNumberFormat="1" applyFont="1" applyFill="1" applyBorder="1" applyAlignment="1">
      <alignment horizontal="left" vertical="top" wrapText="1"/>
    </xf>
    <xf numFmtId="0" fontId="0" fillId="7" borderId="1" xfId="0" applyFill="1" applyBorder="1"/>
    <xf numFmtId="0" fontId="25" fillId="7" borderId="1" xfId="0" applyFont="1" applyFill="1" applyBorder="1" applyAlignment="1">
      <alignment horizontal="left" vertical="top" wrapText="1"/>
    </xf>
    <xf numFmtId="0" fontId="26" fillId="7" borderId="1" xfId="0" applyFont="1" applyFill="1" applyBorder="1" applyAlignment="1">
      <alignment horizontal="left" vertical="top" wrapText="1"/>
    </xf>
    <xf numFmtId="0" fontId="4" fillId="7" borderId="1" xfId="0" applyFont="1" applyFill="1" applyBorder="1" applyAlignment="1">
      <alignment horizontal="left" vertical="top" wrapText="1"/>
    </xf>
    <xf numFmtId="0" fontId="0" fillId="8" borderId="0" xfId="0" applyFill="1"/>
    <xf numFmtId="0" fontId="8" fillId="7" borderId="1" xfId="0" applyFont="1" applyFill="1" applyBorder="1" applyAlignment="1">
      <alignment horizontal="left" vertical="top"/>
    </xf>
    <xf numFmtId="0" fontId="8" fillId="7" borderId="1" xfId="0" applyFont="1" applyFill="1" applyBorder="1" applyAlignment="1">
      <alignment horizontal="left" vertical="top" wrapText="1"/>
    </xf>
    <xf numFmtId="0" fontId="27" fillId="7" borderId="1" xfId="0" applyFont="1" applyFill="1" applyBorder="1" applyAlignment="1">
      <alignment horizontal="left" vertical="top" wrapText="1"/>
    </xf>
    <xf numFmtId="0" fontId="4" fillId="7" borderId="1" xfId="0" applyFont="1" applyFill="1" applyBorder="1" applyAlignment="1">
      <alignment horizontal="left" vertical="top"/>
    </xf>
    <xf numFmtId="0" fontId="8" fillId="7" borderId="1" xfId="0" applyFont="1" applyFill="1" applyBorder="1"/>
    <xf numFmtId="14" fontId="8" fillId="7" borderId="1" xfId="0" applyNumberFormat="1" applyFont="1" applyFill="1" applyBorder="1" applyAlignment="1">
      <alignment horizontal="left" vertical="top"/>
    </xf>
    <xf numFmtId="20" fontId="6" fillId="7" borderId="1" xfId="0" applyNumberFormat="1" applyFont="1" applyFill="1" applyBorder="1" applyAlignment="1">
      <alignment horizontal="left" vertical="top" wrapText="1"/>
    </xf>
    <xf numFmtId="0" fontId="4" fillId="0" borderId="6" xfId="0" quotePrefix="1" applyFont="1" applyBorder="1" applyAlignment="1">
      <alignment vertical="center"/>
    </xf>
    <xf numFmtId="0" fontId="25" fillId="7" borderId="1" xfId="0" applyFont="1" applyFill="1" applyBorder="1" applyAlignment="1">
      <alignment horizontal="left" vertical="top"/>
    </xf>
    <xf numFmtId="0" fontId="6" fillId="0" borderId="1" xfId="0" applyFont="1" applyBorder="1" applyAlignment="1">
      <alignment horizontal="left" vertical="top" wrapText="1"/>
    </xf>
    <xf numFmtId="0" fontId="4" fillId="2" borderId="23" xfId="2" applyFont="1" applyFill="1" applyBorder="1" applyAlignment="1">
      <alignment horizontal="left" wrapText="1"/>
    </xf>
    <xf numFmtId="0" fontId="4" fillId="2" borderId="24" xfId="2" applyFont="1" applyFill="1" applyBorder="1" applyAlignment="1">
      <alignment horizontal="left" wrapText="1"/>
    </xf>
    <xf numFmtId="0" fontId="6" fillId="7" borderId="20" xfId="0" applyFont="1" applyFill="1" applyBorder="1" applyAlignment="1">
      <alignment horizontal="left" vertical="top" wrapText="1"/>
    </xf>
    <xf numFmtId="0" fontId="6" fillId="7" borderId="22" xfId="0" applyFont="1" applyFill="1" applyBorder="1" applyAlignment="1">
      <alignment horizontal="left" vertical="top" wrapText="1"/>
    </xf>
    <xf numFmtId="0" fontId="6" fillId="7" borderId="17" xfId="0" applyFont="1" applyFill="1" applyBorder="1" applyAlignment="1">
      <alignment horizontal="left" vertical="top" wrapText="1"/>
    </xf>
    <xf numFmtId="0" fontId="6" fillId="0" borderId="20" xfId="0" applyFont="1" applyBorder="1" applyAlignment="1">
      <alignment horizontal="left" vertical="top" wrapText="1"/>
    </xf>
    <xf numFmtId="0" fontId="6" fillId="0" borderId="22" xfId="0" applyFont="1" applyBorder="1" applyAlignment="1">
      <alignment horizontal="left" vertical="top" wrapText="1"/>
    </xf>
    <xf numFmtId="0" fontId="6" fillId="0" borderId="17" xfId="0" applyFont="1" applyBorder="1" applyAlignment="1">
      <alignment horizontal="left" vertical="top" wrapText="1"/>
    </xf>
    <xf numFmtId="0" fontId="22" fillId="4" borderId="20" xfId="2" applyFont="1" applyFill="1" applyBorder="1" applyAlignment="1">
      <alignment horizontal="left" vertical="center" wrapText="1"/>
    </xf>
    <xf numFmtId="0" fontId="22" fillId="4" borderId="22" xfId="2" applyFont="1" applyFill="1" applyBorder="1" applyAlignment="1">
      <alignment horizontal="left" vertical="center" wrapText="1"/>
    </xf>
    <xf numFmtId="0" fontId="23" fillId="0" borderId="20" xfId="0" applyFont="1" applyBorder="1" applyAlignment="1">
      <alignment horizontal="left" vertical="top" wrapText="1"/>
    </xf>
    <xf numFmtId="0" fontId="20" fillId="6" borderId="22" xfId="0" applyFont="1" applyFill="1" applyBorder="1" applyAlignment="1">
      <alignment horizontal="left" vertical="center"/>
    </xf>
    <xf numFmtId="0" fontId="20" fillId="6" borderId="17" xfId="0" applyFont="1" applyFill="1" applyBorder="1" applyAlignment="1">
      <alignment horizontal="left" vertical="center"/>
    </xf>
    <xf numFmtId="0" fontId="8" fillId="7" borderId="1" xfId="0" applyFont="1" applyFill="1" applyBorder="1" applyAlignment="1">
      <alignment horizontal="left" vertical="top"/>
    </xf>
    <xf numFmtId="0" fontId="24" fillId="7" borderId="20" xfId="0" applyFont="1" applyFill="1" applyBorder="1" applyAlignment="1">
      <alignment horizontal="left" vertical="top" wrapText="1"/>
    </xf>
    <xf numFmtId="0" fontId="5" fillId="2" borderId="0" xfId="0" applyFont="1" applyFill="1" applyAlignment="1">
      <alignment horizontal="center" wrapText="1"/>
    </xf>
    <xf numFmtId="0" fontId="5" fillId="2" borderId="28" xfId="0" applyFont="1" applyFill="1" applyBorder="1" applyAlignment="1">
      <alignment horizontal="center" wrapText="1"/>
    </xf>
    <xf numFmtId="0" fontId="6" fillId="2" borderId="29" xfId="0" applyFont="1" applyFill="1" applyBorder="1" applyAlignment="1">
      <alignment horizontal="center"/>
    </xf>
    <xf numFmtId="0" fontId="6" fillId="2" borderId="32" xfId="0" applyFont="1" applyFill="1" applyBorder="1" applyAlignment="1">
      <alignment horizontal="center"/>
    </xf>
    <xf numFmtId="0" fontId="4" fillId="2" borderId="20" xfId="2" applyFont="1" applyFill="1" applyBorder="1" applyAlignment="1">
      <alignment horizontal="left" vertical="center" wrapText="1"/>
    </xf>
    <xf numFmtId="0" fontId="4" fillId="2" borderId="22" xfId="2" applyFont="1" applyFill="1" applyBorder="1" applyAlignment="1">
      <alignment horizontal="left" vertical="center" wrapText="1"/>
    </xf>
    <xf numFmtId="0" fontId="4" fillId="2" borderId="25" xfId="2" applyFont="1" applyFill="1" applyBorder="1" applyAlignment="1">
      <alignment horizontal="left" vertical="center" wrapText="1"/>
    </xf>
    <xf numFmtId="0" fontId="22" fillId="4" borderId="17" xfId="2" applyFont="1" applyFill="1" applyBorder="1" applyAlignment="1">
      <alignment horizontal="left" vertical="center" wrapText="1"/>
    </xf>
    <xf numFmtId="0" fontId="6" fillId="2" borderId="0" xfId="0" applyFont="1" applyFill="1" applyAlignment="1">
      <alignment horizontal="center" vertical="center" wrapText="1"/>
    </xf>
    <xf numFmtId="0" fontId="6" fillId="2" borderId="0" xfId="0" applyFont="1" applyFill="1" applyAlignment="1">
      <alignment horizontal="center" wrapText="1"/>
    </xf>
    <xf numFmtId="0" fontId="15" fillId="5" borderId="1" xfId="2" applyFont="1" applyFill="1" applyBorder="1" applyAlignment="1">
      <alignment horizontal="center" vertical="center" wrapText="1"/>
    </xf>
    <xf numFmtId="0" fontId="4" fillId="2" borderId="20" xfId="2" applyFont="1" applyFill="1" applyBorder="1" applyAlignment="1">
      <alignment horizontal="left" vertical="top" wrapText="1"/>
    </xf>
    <xf numFmtId="0" fontId="4" fillId="2" borderId="22" xfId="2" applyFont="1" applyFill="1" applyBorder="1" applyAlignment="1">
      <alignment horizontal="left" vertical="top" wrapText="1"/>
    </xf>
    <xf numFmtId="0" fontId="4" fillId="2" borderId="25" xfId="2" applyFont="1" applyFill="1" applyBorder="1" applyAlignment="1">
      <alignment horizontal="left" vertical="top" wrapText="1"/>
    </xf>
    <xf numFmtId="0" fontId="15" fillId="5" borderId="26" xfId="2" applyFont="1" applyFill="1" applyBorder="1" applyAlignment="1">
      <alignment horizontal="center" vertical="center" wrapText="1"/>
    </xf>
    <xf numFmtId="0" fontId="15" fillId="5" borderId="27" xfId="2" applyFont="1" applyFill="1" applyBorder="1" applyAlignment="1">
      <alignment horizontal="center" vertical="center" wrapText="1"/>
    </xf>
    <xf numFmtId="0" fontId="15" fillId="5" borderId="30" xfId="2" applyFont="1" applyFill="1" applyBorder="1" applyAlignment="1">
      <alignment horizontal="center" vertical="center" wrapText="1"/>
    </xf>
    <xf numFmtId="0" fontId="15" fillId="5" borderId="30" xfId="2" applyFont="1" applyFill="1" applyBorder="1" applyAlignment="1">
      <alignment vertical="center" wrapText="1"/>
    </xf>
    <xf numFmtId="0" fontId="15" fillId="5" borderId="1" xfId="2" applyFont="1" applyFill="1" applyBorder="1" applyAlignment="1">
      <alignment vertical="center" wrapText="1"/>
    </xf>
    <xf numFmtId="0" fontId="22" fillId="7" borderId="22" xfId="0" applyFont="1" applyFill="1" applyBorder="1" applyAlignment="1">
      <alignment horizontal="left" vertical="top" wrapText="1"/>
    </xf>
    <xf numFmtId="0" fontId="22" fillId="7" borderId="17" xfId="0" applyFont="1" applyFill="1" applyBorder="1" applyAlignment="1">
      <alignment horizontal="left" vertical="top" wrapText="1"/>
    </xf>
    <xf numFmtId="0" fontId="24" fillId="0" borderId="20" xfId="0" applyFont="1" applyBorder="1" applyAlignment="1">
      <alignment horizontal="left" vertical="top" wrapText="1"/>
    </xf>
    <xf numFmtId="0" fontId="27" fillId="0" borderId="20" xfId="0" applyFont="1" applyBorder="1" applyAlignment="1">
      <alignment horizontal="left" vertical="top" wrapText="1"/>
    </xf>
    <xf numFmtId="0" fontId="27" fillId="0" borderId="22" xfId="0" applyFont="1" applyBorder="1" applyAlignment="1">
      <alignment horizontal="left" vertical="top" wrapText="1"/>
    </xf>
    <xf numFmtId="0" fontId="22" fillId="4" borderId="20" xfId="2" applyFont="1" applyFill="1" applyBorder="1" applyAlignment="1">
      <alignment horizontal="left" vertical="top" wrapText="1"/>
    </xf>
    <xf numFmtId="0" fontId="22" fillId="4" borderId="22" xfId="2" applyFont="1" applyFill="1" applyBorder="1" applyAlignment="1">
      <alignment horizontal="left" vertical="top" wrapText="1"/>
    </xf>
    <xf numFmtId="0" fontId="29" fillId="0" borderId="1" xfId="0" applyFont="1" applyBorder="1" applyAlignment="1">
      <alignment horizontal="left" vertical="top" wrapText="1"/>
    </xf>
    <xf numFmtId="0" fontId="27" fillId="0" borderId="1" xfId="0" applyFont="1" applyBorder="1" applyAlignment="1">
      <alignment horizontal="left" vertical="top" wrapText="1"/>
    </xf>
    <xf numFmtId="0" fontId="29" fillId="0" borderId="20" xfId="0" applyFont="1" applyBorder="1" applyAlignment="1">
      <alignment horizontal="left" vertical="top" wrapText="1"/>
    </xf>
    <xf numFmtId="0" fontId="30" fillId="0" borderId="22" xfId="0" applyFont="1" applyBorder="1" applyAlignment="1">
      <alignment horizontal="left" vertical="top" wrapText="1"/>
    </xf>
    <xf numFmtId="0" fontId="8" fillId="0" borderId="20" xfId="0" applyFont="1" applyBorder="1" applyAlignment="1">
      <alignment horizontal="left" vertical="top" wrapText="1"/>
    </xf>
    <xf numFmtId="0" fontId="8" fillId="0" borderId="22" xfId="0" applyFont="1" applyBorder="1" applyAlignment="1">
      <alignment horizontal="left" vertical="top" wrapText="1"/>
    </xf>
    <xf numFmtId="0" fontId="8" fillId="0" borderId="17" xfId="0" applyFont="1" applyBorder="1" applyAlignment="1">
      <alignment horizontal="left" vertical="top" wrapText="1"/>
    </xf>
    <xf numFmtId="0" fontId="8" fillId="0" borderId="20" xfId="0" applyFont="1" applyBorder="1" applyAlignment="1">
      <alignment horizontal="left" vertical="top"/>
    </xf>
    <xf numFmtId="0" fontId="8" fillId="0" borderId="22" xfId="0" applyFont="1" applyBorder="1" applyAlignment="1">
      <alignment horizontal="left" vertical="top"/>
    </xf>
    <xf numFmtId="0" fontId="8" fillId="0" borderId="17" xfId="0" applyFont="1" applyBorder="1" applyAlignment="1">
      <alignment horizontal="left" vertical="top"/>
    </xf>
    <xf numFmtId="0" fontId="8" fillId="0" borderId="1" xfId="0" applyFont="1" applyBorder="1" applyAlignment="1">
      <alignment horizontal="left" vertical="top" wrapText="1"/>
    </xf>
    <xf numFmtId="0" fontId="8" fillId="7" borderId="20" xfId="0" applyFont="1" applyFill="1" applyBorder="1" applyAlignment="1">
      <alignment horizontal="left" vertical="top" wrapText="1"/>
    </xf>
    <xf numFmtId="0" fontId="8" fillId="7" borderId="22" xfId="0" applyFont="1" applyFill="1" applyBorder="1" applyAlignment="1">
      <alignment horizontal="left" vertical="top" wrapText="1"/>
    </xf>
    <xf numFmtId="0" fontId="8" fillId="7" borderId="17" xfId="0" applyFont="1" applyFill="1" applyBorder="1" applyAlignment="1">
      <alignment horizontal="left" vertical="top" wrapText="1"/>
    </xf>
    <xf numFmtId="0" fontId="8" fillId="0" borderId="26" xfId="0" applyFont="1" applyBorder="1" applyAlignment="1">
      <alignment vertical="top" wrapText="1"/>
    </xf>
    <xf numFmtId="0" fontId="8" fillId="0" borderId="33" xfId="0" applyFont="1" applyBorder="1" applyAlignment="1">
      <alignment vertical="top" wrapText="1"/>
    </xf>
    <xf numFmtId="0" fontId="22" fillId="4" borderId="26" xfId="2" applyFont="1" applyFill="1" applyBorder="1" applyAlignment="1">
      <alignment horizontal="left" vertical="center" wrapText="1"/>
    </xf>
    <xf numFmtId="0" fontId="22" fillId="4" borderId="33" xfId="2" applyFont="1" applyFill="1" applyBorder="1" applyAlignment="1">
      <alignment horizontal="left" vertical="center" wrapText="1"/>
    </xf>
    <xf numFmtId="0" fontId="24" fillId="0" borderId="1" xfId="0" applyFont="1" applyBorder="1" applyAlignment="1">
      <alignment horizontal="left" vertical="top" wrapText="1"/>
    </xf>
    <xf numFmtId="0" fontId="6" fillId="0" borderId="1" xfId="0" applyFont="1" applyBorder="1" applyAlignment="1">
      <alignment horizontal="left" vertical="top" wrapText="1"/>
    </xf>
    <xf numFmtId="0" fontId="22" fillId="0" borderId="22" xfId="0" applyFont="1" applyBorder="1" applyAlignment="1">
      <alignment horizontal="left" vertical="top" wrapText="1"/>
    </xf>
    <xf numFmtId="0" fontId="22" fillId="0" borderId="17" xfId="0" applyFont="1" applyBorder="1" applyAlignment="1">
      <alignment horizontal="left" vertical="top" wrapText="1"/>
    </xf>
  </cellXfs>
  <cellStyles count="4">
    <cellStyle name="Normal" xfId="0" builtinId="0"/>
    <cellStyle name="Normal_Functional Test Case v1.0" xfId="1" xr:uid="{00000000-0005-0000-0000-000000000000}"/>
    <cellStyle name="Normal_Sheet1_Vanco_CR022a1_TestCase_v0.1" xfId="2" xr:uid="{00000000-0005-0000-0000-000001000000}"/>
    <cellStyle name="標準_結合試験(AllOvertheWorld)" xfId="3" xr:uid="{00000000-0005-0000-0000-000003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1" Type="http://schemas.openxmlformats.org/officeDocument/2006/relationships/image" Target="../media/image21.png"/><Relationship Id="rId42" Type="http://schemas.openxmlformats.org/officeDocument/2006/relationships/image" Target="../media/image42.png"/><Relationship Id="rId63" Type="http://schemas.openxmlformats.org/officeDocument/2006/relationships/image" Target="../media/image63.png"/><Relationship Id="rId84" Type="http://schemas.openxmlformats.org/officeDocument/2006/relationships/image" Target="../media/image84.png"/><Relationship Id="rId138" Type="http://schemas.openxmlformats.org/officeDocument/2006/relationships/image" Target="../media/image138.png"/><Relationship Id="rId159" Type="http://schemas.openxmlformats.org/officeDocument/2006/relationships/image" Target="../media/image159.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53" Type="http://schemas.openxmlformats.org/officeDocument/2006/relationships/image" Target="../media/image53.png"/><Relationship Id="rId74" Type="http://schemas.openxmlformats.org/officeDocument/2006/relationships/image" Target="../media/image74.png"/><Relationship Id="rId128" Type="http://schemas.openxmlformats.org/officeDocument/2006/relationships/image" Target="../media/image128.png"/><Relationship Id="rId149" Type="http://schemas.openxmlformats.org/officeDocument/2006/relationships/image" Target="../media/image149.png"/><Relationship Id="rId5" Type="http://schemas.openxmlformats.org/officeDocument/2006/relationships/image" Target="../media/image5.png"/><Relationship Id="rId95" Type="http://schemas.openxmlformats.org/officeDocument/2006/relationships/image" Target="../media/image95.png"/><Relationship Id="rId160" Type="http://schemas.openxmlformats.org/officeDocument/2006/relationships/image" Target="../media/image160.png"/><Relationship Id="rId22" Type="http://schemas.openxmlformats.org/officeDocument/2006/relationships/image" Target="../media/image22.png"/><Relationship Id="rId43" Type="http://schemas.openxmlformats.org/officeDocument/2006/relationships/image" Target="../media/image43.png"/><Relationship Id="rId64" Type="http://schemas.openxmlformats.org/officeDocument/2006/relationships/image" Target="../media/image64.png"/><Relationship Id="rId118" Type="http://schemas.openxmlformats.org/officeDocument/2006/relationships/image" Target="../media/image118.png"/><Relationship Id="rId139" Type="http://schemas.openxmlformats.org/officeDocument/2006/relationships/image" Target="../media/image139.png"/><Relationship Id="rId85" Type="http://schemas.openxmlformats.org/officeDocument/2006/relationships/image" Target="../media/image85.png"/><Relationship Id="rId150" Type="http://schemas.openxmlformats.org/officeDocument/2006/relationships/image" Target="../media/image150.pn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08" Type="http://schemas.openxmlformats.org/officeDocument/2006/relationships/image" Target="../media/image108.png"/><Relationship Id="rId124" Type="http://schemas.openxmlformats.org/officeDocument/2006/relationships/image" Target="../media/image124.png"/><Relationship Id="rId129" Type="http://schemas.openxmlformats.org/officeDocument/2006/relationships/image" Target="../media/image129.png"/><Relationship Id="rId54" Type="http://schemas.openxmlformats.org/officeDocument/2006/relationships/image" Target="../media/image54.png"/><Relationship Id="rId70" Type="http://schemas.openxmlformats.org/officeDocument/2006/relationships/image" Target="../media/image70.png"/><Relationship Id="rId75" Type="http://schemas.openxmlformats.org/officeDocument/2006/relationships/image" Target="../media/image75.png"/><Relationship Id="rId91" Type="http://schemas.openxmlformats.org/officeDocument/2006/relationships/image" Target="../media/image91.png"/><Relationship Id="rId96" Type="http://schemas.openxmlformats.org/officeDocument/2006/relationships/image" Target="../media/image96.png"/><Relationship Id="rId140" Type="http://schemas.openxmlformats.org/officeDocument/2006/relationships/image" Target="../media/image140.png"/><Relationship Id="rId145" Type="http://schemas.openxmlformats.org/officeDocument/2006/relationships/image" Target="../media/image145.png"/><Relationship Id="rId161" Type="http://schemas.openxmlformats.org/officeDocument/2006/relationships/image" Target="../media/image161.png"/><Relationship Id="rId166" Type="http://schemas.openxmlformats.org/officeDocument/2006/relationships/image" Target="../media/image166.png"/><Relationship Id="rId1" Type="http://schemas.openxmlformats.org/officeDocument/2006/relationships/image" Target="../media/image1.png"/><Relationship Id="rId6" Type="http://schemas.openxmlformats.org/officeDocument/2006/relationships/image" Target="../media/image6.png"/><Relationship Id="rId23" Type="http://schemas.openxmlformats.org/officeDocument/2006/relationships/image" Target="../media/image23.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119" Type="http://schemas.openxmlformats.org/officeDocument/2006/relationships/image" Target="../media/image119.png"/><Relationship Id="rId44" Type="http://schemas.openxmlformats.org/officeDocument/2006/relationships/image" Target="../media/image44.png"/><Relationship Id="rId60" Type="http://schemas.openxmlformats.org/officeDocument/2006/relationships/image" Target="../media/image60.png"/><Relationship Id="rId65" Type="http://schemas.openxmlformats.org/officeDocument/2006/relationships/image" Target="../media/image65.png"/><Relationship Id="rId81" Type="http://schemas.openxmlformats.org/officeDocument/2006/relationships/image" Target="../media/image81.png"/><Relationship Id="rId86" Type="http://schemas.openxmlformats.org/officeDocument/2006/relationships/image" Target="../media/image86.png"/><Relationship Id="rId130" Type="http://schemas.openxmlformats.org/officeDocument/2006/relationships/image" Target="../media/image130.png"/><Relationship Id="rId135" Type="http://schemas.openxmlformats.org/officeDocument/2006/relationships/image" Target="../media/image135.png"/><Relationship Id="rId151" Type="http://schemas.openxmlformats.org/officeDocument/2006/relationships/image" Target="../media/image151.png"/><Relationship Id="rId156" Type="http://schemas.openxmlformats.org/officeDocument/2006/relationships/image" Target="../media/image156.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120" Type="http://schemas.openxmlformats.org/officeDocument/2006/relationships/image" Target="../media/image120.png"/><Relationship Id="rId125" Type="http://schemas.openxmlformats.org/officeDocument/2006/relationships/image" Target="../media/image125.png"/><Relationship Id="rId141" Type="http://schemas.openxmlformats.org/officeDocument/2006/relationships/image" Target="../media/image141.png"/><Relationship Id="rId146" Type="http://schemas.openxmlformats.org/officeDocument/2006/relationships/image" Target="../media/image146.png"/><Relationship Id="rId167" Type="http://schemas.openxmlformats.org/officeDocument/2006/relationships/image" Target="../media/image167.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162" Type="http://schemas.openxmlformats.org/officeDocument/2006/relationships/image" Target="../media/image16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15" Type="http://schemas.openxmlformats.org/officeDocument/2006/relationships/image" Target="../media/image115.png"/><Relationship Id="rId131" Type="http://schemas.openxmlformats.org/officeDocument/2006/relationships/image" Target="../media/image131.png"/><Relationship Id="rId136" Type="http://schemas.openxmlformats.org/officeDocument/2006/relationships/image" Target="../media/image136.png"/><Relationship Id="rId157" Type="http://schemas.openxmlformats.org/officeDocument/2006/relationships/image" Target="../media/image157.png"/><Relationship Id="rId61" Type="http://schemas.openxmlformats.org/officeDocument/2006/relationships/image" Target="../media/image61.png"/><Relationship Id="rId82" Type="http://schemas.openxmlformats.org/officeDocument/2006/relationships/image" Target="../media/image82.png"/><Relationship Id="rId152" Type="http://schemas.openxmlformats.org/officeDocument/2006/relationships/image" Target="../media/image15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png"/><Relationship Id="rId153" Type="http://schemas.openxmlformats.org/officeDocument/2006/relationships/image" Target="../media/image153.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106" Type="http://schemas.openxmlformats.org/officeDocument/2006/relationships/image" Target="../media/image106.png"/><Relationship Id="rId127" Type="http://schemas.openxmlformats.org/officeDocument/2006/relationships/image" Target="../media/image127.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78" Type="http://schemas.openxmlformats.org/officeDocument/2006/relationships/image" Target="../media/image78.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43" Type="http://schemas.openxmlformats.org/officeDocument/2006/relationships/image" Target="../media/image143.png"/><Relationship Id="rId148" Type="http://schemas.openxmlformats.org/officeDocument/2006/relationships/image" Target="../media/image148.png"/><Relationship Id="rId164" Type="http://schemas.openxmlformats.org/officeDocument/2006/relationships/image" Target="../media/image164.png"/><Relationship Id="rId4" Type="http://schemas.openxmlformats.org/officeDocument/2006/relationships/image" Target="../media/image4.png"/><Relationship Id="rId9" Type="http://schemas.openxmlformats.org/officeDocument/2006/relationships/image" Target="../media/image9.png"/><Relationship Id="rId26" Type="http://schemas.openxmlformats.org/officeDocument/2006/relationships/image" Target="../media/image26.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png"/><Relationship Id="rId154" Type="http://schemas.openxmlformats.org/officeDocument/2006/relationships/image" Target="../media/image154.png"/><Relationship Id="rId16" Type="http://schemas.openxmlformats.org/officeDocument/2006/relationships/image" Target="../media/image16.pn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44" Type="http://schemas.openxmlformats.org/officeDocument/2006/relationships/image" Target="../media/image144.png"/><Relationship Id="rId90" Type="http://schemas.openxmlformats.org/officeDocument/2006/relationships/image" Target="../media/image90.png"/><Relationship Id="rId165" Type="http://schemas.openxmlformats.org/officeDocument/2006/relationships/image" Target="../media/image165.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80" Type="http://schemas.openxmlformats.org/officeDocument/2006/relationships/image" Target="../media/image80.png"/><Relationship Id="rId155" Type="http://schemas.openxmlformats.org/officeDocument/2006/relationships/image" Target="../media/image155.png"/></Relationships>
</file>

<file path=xl/drawings/drawing1.xml><?xml version="1.0" encoding="utf-8"?>
<xdr:wsDr xmlns:xdr="http://schemas.openxmlformats.org/drawingml/2006/spreadsheetDrawing" xmlns:a="http://schemas.openxmlformats.org/drawingml/2006/main">
  <xdr:twoCellAnchor editAs="oneCell">
    <xdr:from>
      <xdr:col>6</xdr:col>
      <xdr:colOff>60961</xdr:colOff>
      <xdr:row>13</xdr:row>
      <xdr:rowOff>40591</xdr:rowOff>
    </xdr:from>
    <xdr:to>
      <xdr:col>7</xdr:col>
      <xdr:colOff>15726</xdr:colOff>
      <xdr:row>13</xdr:row>
      <xdr:rowOff>1613647</xdr:rowOff>
    </xdr:to>
    <xdr:pic>
      <xdr:nvPicPr>
        <xdr:cNvPr id="5" name="Picture 4">
          <a:extLst>
            <a:ext uri="{FF2B5EF4-FFF2-40B4-BE49-F238E27FC236}">
              <a16:creationId xmlns:a16="http://schemas.microsoft.com/office/drawing/2014/main" id="{152F3E2F-85E6-4F25-9D3E-0E0387B3D33B}"/>
            </a:ext>
          </a:extLst>
        </xdr:cNvPr>
        <xdr:cNvPicPr>
          <a:picLocks noChangeAspect="1"/>
        </xdr:cNvPicPr>
      </xdr:nvPicPr>
      <xdr:blipFill>
        <a:blip xmlns:r="http://schemas.openxmlformats.org/officeDocument/2006/relationships" r:embed="rId1"/>
        <a:stretch>
          <a:fillRect/>
        </a:stretch>
      </xdr:blipFill>
      <xdr:spPr>
        <a:xfrm>
          <a:off x="8389173" y="4271932"/>
          <a:ext cx="2106294" cy="1573056"/>
        </a:xfrm>
        <a:prstGeom prst="rect">
          <a:avLst/>
        </a:prstGeom>
      </xdr:spPr>
    </xdr:pic>
    <xdr:clientData/>
  </xdr:twoCellAnchor>
  <xdr:twoCellAnchor editAs="oneCell">
    <xdr:from>
      <xdr:col>6</xdr:col>
      <xdr:colOff>45720</xdr:colOff>
      <xdr:row>15</xdr:row>
      <xdr:rowOff>33512</xdr:rowOff>
    </xdr:from>
    <xdr:to>
      <xdr:col>6</xdr:col>
      <xdr:colOff>1346854</xdr:colOff>
      <xdr:row>15</xdr:row>
      <xdr:rowOff>1748118</xdr:rowOff>
    </xdr:to>
    <xdr:pic>
      <xdr:nvPicPr>
        <xdr:cNvPr id="6" name="Picture 5">
          <a:extLst>
            <a:ext uri="{FF2B5EF4-FFF2-40B4-BE49-F238E27FC236}">
              <a16:creationId xmlns:a16="http://schemas.microsoft.com/office/drawing/2014/main" id="{B3319DED-0B52-4A83-BF4D-C3A14B967EBE}"/>
            </a:ext>
          </a:extLst>
        </xdr:cNvPr>
        <xdr:cNvPicPr>
          <a:picLocks noChangeAspect="1"/>
        </xdr:cNvPicPr>
      </xdr:nvPicPr>
      <xdr:blipFill>
        <a:blip xmlns:r="http://schemas.openxmlformats.org/officeDocument/2006/relationships" r:embed="rId2"/>
        <a:stretch>
          <a:fillRect/>
        </a:stretch>
      </xdr:blipFill>
      <xdr:spPr>
        <a:xfrm>
          <a:off x="8373932" y="5815747"/>
          <a:ext cx="1301134" cy="1714606"/>
        </a:xfrm>
        <a:prstGeom prst="rect">
          <a:avLst/>
        </a:prstGeom>
      </xdr:spPr>
    </xdr:pic>
    <xdr:clientData/>
  </xdr:twoCellAnchor>
  <xdr:twoCellAnchor editAs="oneCell">
    <xdr:from>
      <xdr:col>6</xdr:col>
      <xdr:colOff>30480</xdr:colOff>
      <xdr:row>16</xdr:row>
      <xdr:rowOff>30479</xdr:rowOff>
    </xdr:from>
    <xdr:to>
      <xdr:col>6</xdr:col>
      <xdr:colOff>1344706</xdr:colOff>
      <xdr:row>16</xdr:row>
      <xdr:rowOff>1888922</xdr:rowOff>
    </xdr:to>
    <xdr:pic>
      <xdr:nvPicPr>
        <xdr:cNvPr id="8" name="Picture 7">
          <a:extLst>
            <a:ext uri="{FF2B5EF4-FFF2-40B4-BE49-F238E27FC236}">
              <a16:creationId xmlns:a16="http://schemas.microsoft.com/office/drawing/2014/main" id="{21F07209-037D-4083-B0A9-55E990ABF444}"/>
            </a:ext>
          </a:extLst>
        </xdr:cNvPr>
        <xdr:cNvPicPr>
          <a:picLocks noChangeAspect="1"/>
        </xdr:cNvPicPr>
      </xdr:nvPicPr>
      <xdr:blipFill>
        <a:blip xmlns:r="http://schemas.openxmlformats.org/officeDocument/2006/relationships" r:embed="rId3"/>
        <a:stretch>
          <a:fillRect/>
        </a:stretch>
      </xdr:blipFill>
      <xdr:spPr>
        <a:xfrm>
          <a:off x="8358692" y="7659444"/>
          <a:ext cx="1314226" cy="1858443"/>
        </a:xfrm>
        <a:prstGeom prst="rect">
          <a:avLst/>
        </a:prstGeom>
      </xdr:spPr>
    </xdr:pic>
    <xdr:clientData/>
  </xdr:twoCellAnchor>
  <xdr:twoCellAnchor editAs="oneCell">
    <xdr:from>
      <xdr:col>6</xdr:col>
      <xdr:colOff>30480</xdr:colOff>
      <xdr:row>17</xdr:row>
      <xdr:rowOff>30481</xdr:rowOff>
    </xdr:from>
    <xdr:to>
      <xdr:col>6</xdr:col>
      <xdr:colOff>862463</xdr:colOff>
      <xdr:row>17</xdr:row>
      <xdr:rowOff>1196340</xdr:rowOff>
    </xdr:to>
    <xdr:pic>
      <xdr:nvPicPr>
        <xdr:cNvPr id="10" name="Picture 9">
          <a:extLst>
            <a:ext uri="{FF2B5EF4-FFF2-40B4-BE49-F238E27FC236}">
              <a16:creationId xmlns:a16="http://schemas.microsoft.com/office/drawing/2014/main" id="{E2CECD3F-E120-443D-A42A-9214370E6D07}"/>
            </a:ext>
          </a:extLst>
        </xdr:cNvPr>
        <xdr:cNvPicPr>
          <a:picLocks noChangeAspect="1"/>
        </xdr:cNvPicPr>
      </xdr:nvPicPr>
      <xdr:blipFill>
        <a:blip xmlns:r="http://schemas.openxmlformats.org/officeDocument/2006/relationships" r:embed="rId4"/>
        <a:stretch>
          <a:fillRect/>
        </a:stretch>
      </xdr:blipFill>
      <xdr:spPr>
        <a:xfrm>
          <a:off x="8161020" y="7833361"/>
          <a:ext cx="831983" cy="1165859"/>
        </a:xfrm>
        <a:prstGeom prst="rect">
          <a:avLst/>
        </a:prstGeom>
      </xdr:spPr>
    </xdr:pic>
    <xdr:clientData/>
  </xdr:twoCellAnchor>
  <xdr:twoCellAnchor editAs="oneCell">
    <xdr:from>
      <xdr:col>6</xdr:col>
      <xdr:colOff>22860</xdr:colOff>
      <xdr:row>19</xdr:row>
      <xdr:rowOff>30480</xdr:rowOff>
    </xdr:from>
    <xdr:to>
      <xdr:col>6</xdr:col>
      <xdr:colOff>1349418</xdr:colOff>
      <xdr:row>19</xdr:row>
      <xdr:rowOff>1900517</xdr:rowOff>
    </xdr:to>
    <xdr:pic>
      <xdr:nvPicPr>
        <xdr:cNvPr id="12" name="Picture 11">
          <a:extLst>
            <a:ext uri="{FF2B5EF4-FFF2-40B4-BE49-F238E27FC236}">
              <a16:creationId xmlns:a16="http://schemas.microsoft.com/office/drawing/2014/main" id="{F8BC7617-0C31-4F17-AA88-3CADB5AC86BE}"/>
            </a:ext>
          </a:extLst>
        </xdr:cNvPr>
        <xdr:cNvPicPr>
          <a:picLocks noChangeAspect="1"/>
        </xdr:cNvPicPr>
      </xdr:nvPicPr>
      <xdr:blipFill>
        <a:blip xmlns:r="http://schemas.openxmlformats.org/officeDocument/2006/relationships" r:embed="rId5"/>
        <a:stretch>
          <a:fillRect/>
        </a:stretch>
      </xdr:blipFill>
      <xdr:spPr>
        <a:xfrm>
          <a:off x="8351072" y="10931562"/>
          <a:ext cx="1326558" cy="1870037"/>
        </a:xfrm>
        <a:prstGeom prst="rect">
          <a:avLst/>
        </a:prstGeom>
      </xdr:spPr>
    </xdr:pic>
    <xdr:clientData/>
  </xdr:twoCellAnchor>
  <xdr:twoCellAnchor editAs="oneCell">
    <xdr:from>
      <xdr:col>6</xdr:col>
      <xdr:colOff>30481</xdr:colOff>
      <xdr:row>21</xdr:row>
      <xdr:rowOff>27720</xdr:rowOff>
    </xdr:from>
    <xdr:to>
      <xdr:col>6</xdr:col>
      <xdr:colOff>1365633</xdr:colOff>
      <xdr:row>21</xdr:row>
      <xdr:rowOff>1810870</xdr:rowOff>
    </xdr:to>
    <xdr:pic>
      <xdr:nvPicPr>
        <xdr:cNvPr id="16" name="Picture 15">
          <a:extLst>
            <a:ext uri="{FF2B5EF4-FFF2-40B4-BE49-F238E27FC236}">
              <a16:creationId xmlns:a16="http://schemas.microsoft.com/office/drawing/2014/main" id="{8432B047-36B6-43EE-A224-4508AB15B57E}"/>
            </a:ext>
          </a:extLst>
        </xdr:cNvPr>
        <xdr:cNvPicPr>
          <a:picLocks noChangeAspect="1"/>
        </xdr:cNvPicPr>
      </xdr:nvPicPr>
      <xdr:blipFill>
        <a:blip xmlns:r="http://schemas.openxmlformats.org/officeDocument/2006/relationships" r:embed="rId6"/>
        <a:stretch>
          <a:fillRect/>
        </a:stretch>
      </xdr:blipFill>
      <xdr:spPr>
        <a:xfrm>
          <a:off x="8358693" y="13205838"/>
          <a:ext cx="1335152" cy="1783150"/>
        </a:xfrm>
        <a:prstGeom prst="rect">
          <a:avLst/>
        </a:prstGeom>
      </xdr:spPr>
    </xdr:pic>
    <xdr:clientData/>
  </xdr:twoCellAnchor>
  <xdr:twoCellAnchor editAs="oneCell">
    <xdr:from>
      <xdr:col>6</xdr:col>
      <xdr:colOff>15876</xdr:colOff>
      <xdr:row>23</xdr:row>
      <xdr:rowOff>16827</xdr:rowOff>
    </xdr:from>
    <xdr:to>
      <xdr:col>6</xdr:col>
      <xdr:colOff>1302553</xdr:colOff>
      <xdr:row>23</xdr:row>
      <xdr:rowOff>2316480</xdr:rowOff>
    </xdr:to>
    <xdr:pic>
      <xdr:nvPicPr>
        <xdr:cNvPr id="18" name="Picture 17">
          <a:extLst>
            <a:ext uri="{FF2B5EF4-FFF2-40B4-BE49-F238E27FC236}">
              <a16:creationId xmlns:a16="http://schemas.microsoft.com/office/drawing/2014/main" id="{703931BE-F4EA-49B9-9F64-EAACE4720614}"/>
            </a:ext>
          </a:extLst>
        </xdr:cNvPr>
        <xdr:cNvPicPr>
          <a:picLocks noChangeAspect="1"/>
        </xdr:cNvPicPr>
      </xdr:nvPicPr>
      <xdr:blipFill>
        <a:blip xmlns:r="http://schemas.openxmlformats.org/officeDocument/2006/relationships" r:embed="rId7"/>
        <a:stretch>
          <a:fillRect/>
        </a:stretch>
      </xdr:blipFill>
      <xdr:spPr>
        <a:xfrm>
          <a:off x="8146416" y="12947967"/>
          <a:ext cx="1286677" cy="2299653"/>
        </a:xfrm>
        <a:prstGeom prst="rect">
          <a:avLst/>
        </a:prstGeom>
      </xdr:spPr>
    </xdr:pic>
    <xdr:clientData/>
  </xdr:twoCellAnchor>
  <xdr:twoCellAnchor editAs="oneCell">
    <xdr:from>
      <xdr:col>6</xdr:col>
      <xdr:colOff>38099</xdr:colOff>
      <xdr:row>24</xdr:row>
      <xdr:rowOff>33746</xdr:rowOff>
    </xdr:from>
    <xdr:to>
      <xdr:col>6</xdr:col>
      <xdr:colOff>1264919</xdr:colOff>
      <xdr:row>24</xdr:row>
      <xdr:rowOff>2334375</xdr:rowOff>
    </xdr:to>
    <xdr:pic>
      <xdr:nvPicPr>
        <xdr:cNvPr id="20" name="Picture 19">
          <a:extLst>
            <a:ext uri="{FF2B5EF4-FFF2-40B4-BE49-F238E27FC236}">
              <a16:creationId xmlns:a16="http://schemas.microsoft.com/office/drawing/2014/main" id="{2184BF26-F0B3-4CB9-87E3-D4231B01B873}"/>
            </a:ext>
          </a:extLst>
        </xdr:cNvPr>
        <xdr:cNvPicPr>
          <a:picLocks noChangeAspect="1"/>
        </xdr:cNvPicPr>
      </xdr:nvPicPr>
      <xdr:blipFill>
        <a:blip xmlns:r="http://schemas.openxmlformats.org/officeDocument/2006/relationships" r:embed="rId8"/>
        <a:stretch>
          <a:fillRect/>
        </a:stretch>
      </xdr:blipFill>
      <xdr:spPr>
        <a:xfrm>
          <a:off x="8354785" y="16057517"/>
          <a:ext cx="1226820" cy="2300629"/>
        </a:xfrm>
        <a:prstGeom prst="rect">
          <a:avLst/>
        </a:prstGeom>
      </xdr:spPr>
    </xdr:pic>
    <xdr:clientData/>
  </xdr:twoCellAnchor>
  <xdr:twoCellAnchor editAs="oneCell">
    <xdr:from>
      <xdr:col>6</xdr:col>
      <xdr:colOff>1</xdr:colOff>
      <xdr:row>25</xdr:row>
      <xdr:rowOff>0</xdr:rowOff>
    </xdr:from>
    <xdr:to>
      <xdr:col>6</xdr:col>
      <xdr:colOff>1272540</xdr:colOff>
      <xdr:row>25</xdr:row>
      <xdr:rowOff>2381788</xdr:rowOff>
    </xdr:to>
    <xdr:pic>
      <xdr:nvPicPr>
        <xdr:cNvPr id="3" name="Picture 2">
          <a:extLst>
            <a:ext uri="{FF2B5EF4-FFF2-40B4-BE49-F238E27FC236}">
              <a16:creationId xmlns:a16="http://schemas.microsoft.com/office/drawing/2014/main" id="{2916B602-8AA1-4DF1-8D05-6C8F3413803B}"/>
            </a:ext>
          </a:extLst>
        </xdr:cNvPr>
        <xdr:cNvPicPr>
          <a:picLocks noChangeAspect="1"/>
        </xdr:cNvPicPr>
      </xdr:nvPicPr>
      <xdr:blipFill>
        <a:blip xmlns:r="http://schemas.openxmlformats.org/officeDocument/2006/relationships" r:embed="rId9"/>
        <a:stretch>
          <a:fillRect/>
        </a:stretch>
      </xdr:blipFill>
      <xdr:spPr>
        <a:xfrm>
          <a:off x="8328661" y="20330162"/>
          <a:ext cx="1272539" cy="2381788"/>
        </a:xfrm>
        <a:prstGeom prst="rect">
          <a:avLst/>
        </a:prstGeom>
      </xdr:spPr>
    </xdr:pic>
    <xdr:clientData/>
  </xdr:twoCellAnchor>
  <xdr:oneCellAnchor>
    <xdr:from>
      <xdr:col>6</xdr:col>
      <xdr:colOff>17931</xdr:colOff>
      <xdr:row>25</xdr:row>
      <xdr:rowOff>0</xdr:rowOff>
    </xdr:from>
    <xdr:ext cx="1272539" cy="2381788"/>
    <xdr:pic>
      <xdr:nvPicPr>
        <xdr:cNvPr id="14" name="Picture 13">
          <a:extLst>
            <a:ext uri="{FF2B5EF4-FFF2-40B4-BE49-F238E27FC236}">
              <a16:creationId xmlns:a16="http://schemas.microsoft.com/office/drawing/2014/main" id="{CB17D77E-43B4-4131-BEE9-600E48D69521}"/>
            </a:ext>
          </a:extLst>
        </xdr:cNvPr>
        <xdr:cNvPicPr>
          <a:picLocks noChangeAspect="1"/>
        </xdr:cNvPicPr>
      </xdr:nvPicPr>
      <xdr:blipFill>
        <a:blip xmlns:r="http://schemas.openxmlformats.org/officeDocument/2006/relationships" r:embed="rId9"/>
        <a:stretch>
          <a:fillRect/>
        </a:stretch>
      </xdr:blipFill>
      <xdr:spPr>
        <a:xfrm>
          <a:off x="8346143" y="22815179"/>
          <a:ext cx="1272539" cy="2381788"/>
        </a:xfrm>
        <a:prstGeom prst="rect">
          <a:avLst/>
        </a:prstGeom>
      </xdr:spPr>
    </xdr:pic>
    <xdr:clientData/>
  </xdr:oneCellAnchor>
  <xdr:twoCellAnchor editAs="oneCell">
    <xdr:from>
      <xdr:col>6</xdr:col>
      <xdr:colOff>17929</xdr:colOff>
      <xdr:row>25</xdr:row>
      <xdr:rowOff>44824</xdr:rowOff>
    </xdr:from>
    <xdr:to>
      <xdr:col>6</xdr:col>
      <xdr:colOff>1308974</xdr:colOff>
      <xdr:row>25</xdr:row>
      <xdr:rowOff>2447365</xdr:rowOff>
    </xdr:to>
    <xdr:pic>
      <xdr:nvPicPr>
        <xdr:cNvPr id="7" name="Picture 6">
          <a:extLst>
            <a:ext uri="{FF2B5EF4-FFF2-40B4-BE49-F238E27FC236}">
              <a16:creationId xmlns:a16="http://schemas.microsoft.com/office/drawing/2014/main" id="{3CA24949-ACFF-4E07-9231-A121FDFFF6BE}"/>
            </a:ext>
          </a:extLst>
        </xdr:cNvPr>
        <xdr:cNvPicPr>
          <a:picLocks noChangeAspect="1"/>
        </xdr:cNvPicPr>
      </xdr:nvPicPr>
      <xdr:blipFill>
        <a:blip xmlns:r="http://schemas.openxmlformats.org/officeDocument/2006/relationships" r:embed="rId10"/>
        <a:stretch>
          <a:fillRect/>
        </a:stretch>
      </xdr:blipFill>
      <xdr:spPr>
        <a:xfrm>
          <a:off x="8346141" y="25244612"/>
          <a:ext cx="1291045" cy="2402541"/>
        </a:xfrm>
        <a:prstGeom prst="rect">
          <a:avLst/>
        </a:prstGeom>
      </xdr:spPr>
    </xdr:pic>
    <xdr:clientData/>
  </xdr:twoCellAnchor>
  <xdr:twoCellAnchor editAs="oneCell">
    <xdr:from>
      <xdr:col>6</xdr:col>
      <xdr:colOff>0</xdr:colOff>
      <xdr:row>26</xdr:row>
      <xdr:rowOff>0</xdr:rowOff>
    </xdr:from>
    <xdr:to>
      <xdr:col>6</xdr:col>
      <xdr:colOff>1201269</xdr:colOff>
      <xdr:row>26</xdr:row>
      <xdr:rowOff>2272312</xdr:rowOff>
    </xdr:to>
    <xdr:pic>
      <xdr:nvPicPr>
        <xdr:cNvPr id="21" name="Picture 20">
          <a:extLst>
            <a:ext uri="{FF2B5EF4-FFF2-40B4-BE49-F238E27FC236}">
              <a16:creationId xmlns:a16="http://schemas.microsoft.com/office/drawing/2014/main" id="{9AC2B57C-EAD2-4B11-B766-74F7CB3C84C6}"/>
            </a:ext>
          </a:extLst>
        </xdr:cNvPr>
        <xdr:cNvPicPr>
          <a:picLocks noChangeAspect="1"/>
        </xdr:cNvPicPr>
      </xdr:nvPicPr>
      <xdr:blipFill>
        <a:blip xmlns:r="http://schemas.openxmlformats.org/officeDocument/2006/relationships" r:embed="rId11"/>
        <a:stretch>
          <a:fillRect/>
        </a:stretch>
      </xdr:blipFill>
      <xdr:spPr>
        <a:xfrm>
          <a:off x="8328212" y="22815176"/>
          <a:ext cx="1201269" cy="2272312"/>
        </a:xfrm>
        <a:prstGeom prst="rect">
          <a:avLst/>
        </a:prstGeom>
      </xdr:spPr>
    </xdr:pic>
    <xdr:clientData/>
  </xdr:twoCellAnchor>
  <xdr:twoCellAnchor editAs="oneCell">
    <xdr:from>
      <xdr:col>6</xdr:col>
      <xdr:colOff>44824</xdr:colOff>
      <xdr:row>27</xdr:row>
      <xdr:rowOff>35860</xdr:rowOff>
    </xdr:from>
    <xdr:to>
      <xdr:col>6</xdr:col>
      <xdr:colOff>1337834</xdr:colOff>
      <xdr:row>27</xdr:row>
      <xdr:rowOff>2456329</xdr:rowOff>
    </xdr:to>
    <xdr:pic>
      <xdr:nvPicPr>
        <xdr:cNvPr id="23" name="Picture 22">
          <a:extLst>
            <a:ext uri="{FF2B5EF4-FFF2-40B4-BE49-F238E27FC236}">
              <a16:creationId xmlns:a16="http://schemas.microsoft.com/office/drawing/2014/main" id="{328B1F7C-1AF6-4A71-830B-4B12B0EAFF13}"/>
            </a:ext>
          </a:extLst>
        </xdr:cNvPr>
        <xdr:cNvPicPr>
          <a:picLocks noChangeAspect="1"/>
        </xdr:cNvPicPr>
      </xdr:nvPicPr>
      <xdr:blipFill>
        <a:blip xmlns:r="http://schemas.openxmlformats.org/officeDocument/2006/relationships" r:embed="rId12"/>
        <a:stretch>
          <a:fillRect/>
        </a:stretch>
      </xdr:blipFill>
      <xdr:spPr>
        <a:xfrm>
          <a:off x="8373036" y="25163931"/>
          <a:ext cx="1293010" cy="2420469"/>
        </a:xfrm>
        <a:prstGeom prst="rect">
          <a:avLst/>
        </a:prstGeom>
      </xdr:spPr>
    </xdr:pic>
    <xdr:clientData/>
  </xdr:twoCellAnchor>
  <xdr:twoCellAnchor editAs="oneCell">
    <xdr:from>
      <xdr:col>6</xdr:col>
      <xdr:colOff>0</xdr:colOff>
      <xdr:row>30</xdr:row>
      <xdr:rowOff>0</xdr:rowOff>
    </xdr:from>
    <xdr:to>
      <xdr:col>6</xdr:col>
      <xdr:colOff>1228164</xdr:colOff>
      <xdr:row>30</xdr:row>
      <xdr:rowOff>2364839</xdr:rowOff>
    </xdr:to>
    <xdr:pic>
      <xdr:nvPicPr>
        <xdr:cNvPr id="15" name="Picture 14">
          <a:extLst>
            <a:ext uri="{FF2B5EF4-FFF2-40B4-BE49-F238E27FC236}">
              <a16:creationId xmlns:a16="http://schemas.microsoft.com/office/drawing/2014/main" id="{27F88F04-BD99-4AD7-837F-02F8D463DEF1}"/>
            </a:ext>
          </a:extLst>
        </xdr:cNvPr>
        <xdr:cNvPicPr>
          <a:picLocks noChangeAspect="1"/>
        </xdr:cNvPicPr>
      </xdr:nvPicPr>
      <xdr:blipFill>
        <a:blip xmlns:r="http://schemas.openxmlformats.org/officeDocument/2006/relationships" r:embed="rId13"/>
        <a:stretch>
          <a:fillRect/>
        </a:stretch>
      </xdr:blipFill>
      <xdr:spPr>
        <a:xfrm>
          <a:off x="8328212" y="30058659"/>
          <a:ext cx="1228164" cy="2364839"/>
        </a:xfrm>
        <a:prstGeom prst="rect">
          <a:avLst/>
        </a:prstGeom>
      </xdr:spPr>
    </xdr:pic>
    <xdr:clientData/>
  </xdr:twoCellAnchor>
  <xdr:twoCellAnchor editAs="oneCell">
    <xdr:from>
      <xdr:col>6</xdr:col>
      <xdr:colOff>1</xdr:colOff>
      <xdr:row>28</xdr:row>
      <xdr:rowOff>1</xdr:rowOff>
    </xdr:from>
    <xdr:to>
      <xdr:col>6</xdr:col>
      <xdr:colOff>1277185</xdr:colOff>
      <xdr:row>28</xdr:row>
      <xdr:rowOff>2411507</xdr:rowOff>
    </xdr:to>
    <xdr:pic>
      <xdr:nvPicPr>
        <xdr:cNvPr id="17" name="Picture 16">
          <a:extLst>
            <a:ext uri="{FF2B5EF4-FFF2-40B4-BE49-F238E27FC236}">
              <a16:creationId xmlns:a16="http://schemas.microsoft.com/office/drawing/2014/main" id="{8ADE652D-3FCC-4D5F-81C6-517D8207C534}"/>
            </a:ext>
          </a:extLst>
        </xdr:cNvPr>
        <xdr:cNvPicPr>
          <a:picLocks noChangeAspect="1"/>
        </xdr:cNvPicPr>
      </xdr:nvPicPr>
      <xdr:blipFill>
        <a:blip xmlns:r="http://schemas.openxmlformats.org/officeDocument/2006/relationships" r:embed="rId14"/>
        <a:stretch>
          <a:fillRect/>
        </a:stretch>
      </xdr:blipFill>
      <xdr:spPr>
        <a:xfrm>
          <a:off x="8328213" y="25199789"/>
          <a:ext cx="1277184" cy="2411506"/>
        </a:xfrm>
        <a:prstGeom prst="rect">
          <a:avLst/>
        </a:prstGeom>
      </xdr:spPr>
    </xdr:pic>
    <xdr:clientData/>
  </xdr:twoCellAnchor>
  <xdr:twoCellAnchor editAs="oneCell">
    <xdr:from>
      <xdr:col>6</xdr:col>
      <xdr:colOff>1</xdr:colOff>
      <xdr:row>29</xdr:row>
      <xdr:rowOff>0</xdr:rowOff>
    </xdr:from>
    <xdr:to>
      <xdr:col>6</xdr:col>
      <xdr:colOff>1210235</xdr:colOff>
      <xdr:row>29</xdr:row>
      <xdr:rowOff>2290799</xdr:rowOff>
    </xdr:to>
    <xdr:pic>
      <xdr:nvPicPr>
        <xdr:cNvPr id="25" name="Picture 24">
          <a:extLst>
            <a:ext uri="{FF2B5EF4-FFF2-40B4-BE49-F238E27FC236}">
              <a16:creationId xmlns:a16="http://schemas.microsoft.com/office/drawing/2014/main" id="{5FEBE51D-7ECA-496C-BC37-0F5300927273}"/>
            </a:ext>
          </a:extLst>
        </xdr:cNvPr>
        <xdr:cNvPicPr>
          <a:picLocks noChangeAspect="1"/>
        </xdr:cNvPicPr>
      </xdr:nvPicPr>
      <xdr:blipFill>
        <a:blip xmlns:r="http://schemas.openxmlformats.org/officeDocument/2006/relationships" r:embed="rId15"/>
        <a:stretch>
          <a:fillRect/>
        </a:stretch>
      </xdr:blipFill>
      <xdr:spPr>
        <a:xfrm>
          <a:off x="8328213" y="27691976"/>
          <a:ext cx="1210234" cy="2290799"/>
        </a:xfrm>
        <a:prstGeom prst="rect">
          <a:avLst/>
        </a:prstGeom>
      </xdr:spPr>
    </xdr:pic>
    <xdr:clientData/>
  </xdr:twoCellAnchor>
  <xdr:twoCellAnchor editAs="oneCell">
    <xdr:from>
      <xdr:col>6</xdr:col>
      <xdr:colOff>1</xdr:colOff>
      <xdr:row>31</xdr:row>
      <xdr:rowOff>0</xdr:rowOff>
    </xdr:from>
    <xdr:to>
      <xdr:col>6</xdr:col>
      <xdr:colOff>1228165</xdr:colOff>
      <xdr:row>31</xdr:row>
      <xdr:rowOff>2311205</xdr:rowOff>
    </xdr:to>
    <xdr:pic>
      <xdr:nvPicPr>
        <xdr:cNvPr id="28" name="Picture 27">
          <a:extLst>
            <a:ext uri="{FF2B5EF4-FFF2-40B4-BE49-F238E27FC236}">
              <a16:creationId xmlns:a16="http://schemas.microsoft.com/office/drawing/2014/main" id="{71F8FB3C-4E32-4C1E-BD8A-26F1CE37C294}"/>
            </a:ext>
          </a:extLst>
        </xdr:cNvPr>
        <xdr:cNvPicPr>
          <a:picLocks noChangeAspect="1"/>
        </xdr:cNvPicPr>
      </xdr:nvPicPr>
      <xdr:blipFill>
        <a:blip xmlns:r="http://schemas.openxmlformats.org/officeDocument/2006/relationships" r:embed="rId16"/>
        <a:stretch>
          <a:fillRect/>
        </a:stretch>
      </xdr:blipFill>
      <xdr:spPr>
        <a:xfrm>
          <a:off x="8328213" y="32470165"/>
          <a:ext cx="1228164" cy="2311205"/>
        </a:xfrm>
        <a:prstGeom prst="rect">
          <a:avLst/>
        </a:prstGeom>
      </xdr:spPr>
    </xdr:pic>
    <xdr:clientData/>
  </xdr:twoCellAnchor>
  <xdr:twoCellAnchor editAs="oneCell">
    <xdr:from>
      <xdr:col>6</xdr:col>
      <xdr:colOff>0</xdr:colOff>
      <xdr:row>32</xdr:row>
      <xdr:rowOff>1</xdr:rowOff>
    </xdr:from>
    <xdr:to>
      <xdr:col>6</xdr:col>
      <xdr:colOff>1261707</xdr:colOff>
      <xdr:row>32</xdr:row>
      <xdr:rowOff>2393576</xdr:rowOff>
    </xdr:to>
    <xdr:pic>
      <xdr:nvPicPr>
        <xdr:cNvPr id="31" name="Picture 30">
          <a:extLst>
            <a:ext uri="{FF2B5EF4-FFF2-40B4-BE49-F238E27FC236}">
              <a16:creationId xmlns:a16="http://schemas.microsoft.com/office/drawing/2014/main" id="{D65F81C8-2C26-471C-AFA2-34B18DCD55B1}"/>
            </a:ext>
          </a:extLst>
        </xdr:cNvPr>
        <xdr:cNvPicPr>
          <a:picLocks noChangeAspect="1"/>
        </xdr:cNvPicPr>
      </xdr:nvPicPr>
      <xdr:blipFill>
        <a:blip xmlns:r="http://schemas.openxmlformats.org/officeDocument/2006/relationships" r:embed="rId17"/>
        <a:stretch>
          <a:fillRect/>
        </a:stretch>
      </xdr:blipFill>
      <xdr:spPr>
        <a:xfrm>
          <a:off x="8328212" y="34908566"/>
          <a:ext cx="1261707" cy="2393575"/>
        </a:xfrm>
        <a:prstGeom prst="rect">
          <a:avLst/>
        </a:prstGeom>
      </xdr:spPr>
    </xdr:pic>
    <xdr:clientData/>
  </xdr:twoCellAnchor>
  <xdr:twoCellAnchor editAs="oneCell">
    <xdr:from>
      <xdr:col>6</xdr:col>
      <xdr:colOff>1</xdr:colOff>
      <xdr:row>33</xdr:row>
      <xdr:rowOff>1</xdr:rowOff>
    </xdr:from>
    <xdr:to>
      <xdr:col>6</xdr:col>
      <xdr:colOff>1329610</xdr:colOff>
      <xdr:row>33</xdr:row>
      <xdr:rowOff>2528047</xdr:rowOff>
    </xdr:to>
    <xdr:pic>
      <xdr:nvPicPr>
        <xdr:cNvPr id="32" name="Picture 31">
          <a:extLst>
            <a:ext uri="{FF2B5EF4-FFF2-40B4-BE49-F238E27FC236}">
              <a16:creationId xmlns:a16="http://schemas.microsoft.com/office/drawing/2014/main" id="{BC4867AD-3EAF-4365-A738-BE7CC7955E1E}"/>
            </a:ext>
          </a:extLst>
        </xdr:cNvPr>
        <xdr:cNvPicPr>
          <a:picLocks noChangeAspect="1"/>
        </xdr:cNvPicPr>
      </xdr:nvPicPr>
      <xdr:blipFill>
        <a:blip xmlns:r="http://schemas.openxmlformats.org/officeDocument/2006/relationships" r:embed="rId18"/>
        <a:stretch>
          <a:fillRect/>
        </a:stretch>
      </xdr:blipFill>
      <xdr:spPr>
        <a:xfrm>
          <a:off x="8328213" y="37427648"/>
          <a:ext cx="1329609" cy="2528046"/>
        </a:xfrm>
        <a:prstGeom prst="rect">
          <a:avLst/>
        </a:prstGeom>
      </xdr:spPr>
    </xdr:pic>
    <xdr:clientData/>
  </xdr:twoCellAnchor>
  <xdr:twoCellAnchor editAs="oneCell">
    <xdr:from>
      <xdr:col>6</xdr:col>
      <xdr:colOff>1</xdr:colOff>
      <xdr:row>36</xdr:row>
      <xdr:rowOff>2</xdr:rowOff>
    </xdr:from>
    <xdr:to>
      <xdr:col>6</xdr:col>
      <xdr:colOff>1521171</xdr:colOff>
      <xdr:row>36</xdr:row>
      <xdr:rowOff>1262744</xdr:rowOff>
    </xdr:to>
    <xdr:pic>
      <xdr:nvPicPr>
        <xdr:cNvPr id="2" name="Picture 1">
          <a:extLst>
            <a:ext uri="{FF2B5EF4-FFF2-40B4-BE49-F238E27FC236}">
              <a16:creationId xmlns:a16="http://schemas.microsoft.com/office/drawing/2014/main" id="{1F95392B-D6EA-47AF-AA63-C7DF3342E6AA}"/>
            </a:ext>
          </a:extLst>
        </xdr:cNvPr>
        <xdr:cNvPicPr>
          <a:picLocks noChangeAspect="1"/>
        </xdr:cNvPicPr>
      </xdr:nvPicPr>
      <xdr:blipFill>
        <a:blip xmlns:r="http://schemas.openxmlformats.org/officeDocument/2006/relationships" r:embed="rId19"/>
        <a:stretch>
          <a:fillRect/>
        </a:stretch>
      </xdr:blipFill>
      <xdr:spPr>
        <a:xfrm>
          <a:off x="8316687" y="40233602"/>
          <a:ext cx="1521170" cy="1262742"/>
        </a:xfrm>
        <a:prstGeom prst="rect">
          <a:avLst/>
        </a:prstGeom>
      </xdr:spPr>
    </xdr:pic>
    <xdr:clientData/>
  </xdr:twoCellAnchor>
  <xdr:twoCellAnchor editAs="oneCell">
    <xdr:from>
      <xdr:col>6</xdr:col>
      <xdr:colOff>1</xdr:colOff>
      <xdr:row>39</xdr:row>
      <xdr:rowOff>989</xdr:rowOff>
    </xdr:from>
    <xdr:to>
      <xdr:col>6</xdr:col>
      <xdr:colOff>2139101</xdr:colOff>
      <xdr:row>39</xdr:row>
      <xdr:rowOff>1837764</xdr:rowOff>
    </xdr:to>
    <xdr:pic>
      <xdr:nvPicPr>
        <xdr:cNvPr id="9" name="Picture 8">
          <a:extLst>
            <a:ext uri="{FF2B5EF4-FFF2-40B4-BE49-F238E27FC236}">
              <a16:creationId xmlns:a16="http://schemas.microsoft.com/office/drawing/2014/main" id="{0A66193F-8BE8-4A3F-BEB7-FE461D484EB2}"/>
            </a:ext>
          </a:extLst>
        </xdr:cNvPr>
        <xdr:cNvPicPr>
          <a:picLocks noChangeAspect="1"/>
        </xdr:cNvPicPr>
      </xdr:nvPicPr>
      <xdr:blipFill>
        <a:blip xmlns:r="http://schemas.openxmlformats.org/officeDocument/2006/relationships" r:embed="rId20"/>
        <a:stretch>
          <a:fillRect/>
        </a:stretch>
      </xdr:blipFill>
      <xdr:spPr>
        <a:xfrm>
          <a:off x="8328213" y="49701318"/>
          <a:ext cx="2139100" cy="1836775"/>
        </a:xfrm>
        <a:prstGeom prst="rect">
          <a:avLst/>
        </a:prstGeom>
      </xdr:spPr>
    </xdr:pic>
    <xdr:clientData/>
  </xdr:twoCellAnchor>
  <xdr:twoCellAnchor editAs="oneCell">
    <xdr:from>
      <xdr:col>6</xdr:col>
      <xdr:colOff>0</xdr:colOff>
      <xdr:row>40</xdr:row>
      <xdr:rowOff>1</xdr:rowOff>
    </xdr:from>
    <xdr:to>
      <xdr:col>7</xdr:col>
      <xdr:colOff>3023</xdr:colOff>
      <xdr:row>40</xdr:row>
      <xdr:rowOff>1819835</xdr:rowOff>
    </xdr:to>
    <xdr:pic>
      <xdr:nvPicPr>
        <xdr:cNvPr id="11" name="Picture 10">
          <a:extLst>
            <a:ext uri="{FF2B5EF4-FFF2-40B4-BE49-F238E27FC236}">
              <a16:creationId xmlns:a16="http://schemas.microsoft.com/office/drawing/2014/main" id="{74D2B444-C769-4273-9182-AB576ACD089D}"/>
            </a:ext>
          </a:extLst>
        </xdr:cNvPr>
        <xdr:cNvPicPr>
          <a:picLocks noChangeAspect="1"/>
        </xdr:cNvPicPr>
      </xdr:nvPicPr>
      <xdr:blipFill>
        <a:blip xmlns:r="http://schemas.openxmlformats.org/officeDocument/2006/relationships" r:embed="rId21"/>
        <a:stretch>
          <a:fillRect/>
        </a:stretch>
      </xdr:blipFill>
      <xdr:spPr>
        <a:xfrm>
          <a:off x="8328212" y="51600848"/>
          <a:ext cx="2146148" cy="1819834"/>
        </a:xfrm>
        <a:prstGeom prst="rect">
          <a:avLst/>
        </a:prstGeom>
      </xdr:spPr>
    </xdr:pic>
    <xdr:clientData/>
  </xdr:twoCellAnchor>
  <xdr:twoCellAnchor editAs="oneCell">
    <xdr:from>
      <xdr:col>6</xdr:col>
      <xdr:colOff>0</xdr:colOff>
      <xdr:row>41</xdr:row>
      <xdr:rowOff>0</xdr:rowOff>
    </xdr:from>
    <xdr:to>
      <xdr:col>7</xdr:col>
      <xdr:colOff>32056</xdr:colOff>
      <xdr:row>41</xdr:row>
      <xdr:rowOff>1864659</xdr:rowOff>
    </xdr:to>
    <xdr:pic>
      <xdr:nvPicPr>
        <xdr:cNvPr id="13" name="Picture 12">
          <a:extLst>
            <a:ext uri="{FF2B5EF4-FFF2-40B4-BE49-F238E27FC236}">
              <a16:creationId xmlns:a16="http://schemas.microsoft.com/office/drawing/2014/main" id="{8DBFCA11-669A-436E-A89D-998FE94DB53E}"/>
            </a:ext>
          </a:extLst>
        </xdr:cNvPr>
        <xdr:cNvPicPr>
          <a:picLocks noChangeAspect="1"/>
        </xdr:cNvPicPr>
      </xdr:nvPicPr>
      <xdr:blipFill>
        <a:blip xmlns:r="http://schemas.openxmlformats.org/officeDocument/2006/relationships" r:embed="rId22"/>
        <a:stretch>
          <a:fillRect/>
        </a:stretch>
      </xdr:blipFill>
      <xdr:spPr>
        <a:xfrm>
          <a:off x="8328212" y="53635835"/>
          <a:ext cx="2183585" cy="1864659"/>
        </a:xfrm>
        <a:prstGeom prst="rect">
          <a:avLst/>
        </a:prstGeom>
      </xdr:spPr>
    </xdr:pic>
    <xdr:clientData/>
  </xdr:twoCellAnchor>
  <xdr:twoCellAnchor editAs="oneCell">
    <xdr:from>
      <xdr:col>6</xdr:col>
      <xdr:colOff>1</xdr:colOff>
      <xdr:row>42</xdr:row>
      <xdr:rowOff>0</xdr:rowOff>
    </xdr:from>
    <xdr:to>
      <xdr:col>6</xdr:col>
      <xdr:colOff>2123019</xdr:colOff>
      <xdr:row>42</xdr:row>
      <xdr:rowOff>1810870</xdr:rowOff>
    </xdr:to>
    <xdr:pic>
      <xdr:nvPicPr>
        <xdr:cNvPr id="19" name="Picture 18">
          <a:extLst>
            <a:ext uri="{FF2B5EF4-FFF2-40B4-BE49-F238E27FC236}">
              <a16:creationId xmlns:a16="http://schemas.microsoft.com/office/drawing/2014/main" id="{E20DE967-6BCB-441A-86A7-62F5825B64C4}"/>
            </a:ext>
          </a:extLst>
        </xdr:cNvPr>
        <xdr:cNvPicPr>
          <a:picLocks noChangeAspect="1"/>
        </xdr:cNvPicPr>
      </xdr:nvPicPr>
      <xdr:blipFill>
        <a:blip xmlns:r="http://schemas.openxmlformats.org/officeDocument/2006/relationships" r:embed="rId23"/>
        <a:stretch>
          <a:fillRect/>
        </a:stretch>
      </xdr:blipFill>
      <xdr:spPr>
        <a:xfrm>
          <a:off x="8328213" y="55545318"/>
          <a:ext cx="2123018" cy="1810870"/>
        </a:xfrm>
        <a:prstGeom prst="rect">
          <a:avLst/>
        </a:prstGeom>
      </xdr:spPr>
    </xdr:pic>
    <xdr:clientData/>
  </xdr:twoCellAnchor>
  <xdr:twoCellAnchor editAs="oneCell">
    <xdr:from>
      <xdr:col>6</xdr:col>
      <xdr:colOff>0</xdr:colOff>
      <xdr:row>46</xdr:row>
      <xdr:rowOff>0</xdr:rowOff>
    </xdr:from>
    <xdr:to>
      <xdr:col>6</xdr:col>
      <xdr:colOff>2141455</xdr:colOff>
      <xdr:row>46</xdr:row>
      <xdr:rowOff>1801905</xdr:rowOff>
    </xdr:to>
    <xdr:pic>
      <xdr:nvPicPr>
        <xdr:cNvPr id="30" name="Picture 29">
          <a:extLst>
            <a:ext uri="{FF2B5EF4-FFF2-40B4-BE49-F238E27FC236}">
              <a16:creationId xmlns:a16="http://schemas.microsoft.com/office/drawing/2014/main" id="{6298B57A-AD73-4928-834A-6DAB32837ED5}"/>
            </a:ext>
          </a:extLst>
        </xdr:cNvPr>
        <xdr:cNvPicPr>
          <a:picLocks noChangeAspect="1"/>
        </xdr:cNvPicPr>
      </xdr:nvPicPr>
      <xdr:blipFill>
        <a:blip xmlns:r="http://schemas.openxmlformats.org/officeDocument/2006/relationships" r:embed="rId24"/>
        <a:stretch>
          <a:fillRect/>
        </a:stretch>
      </xdr:blipFill>
      <xdr:spPr>
        <a:xfrm>
          <a:off x="8328212" y="63120494"/>
          <a:ext cx="2141455" cy="1801905"/>
        </a:xfrm>
        <a:prstGeom prst="rect">
          <a:avLst/>
        </a:prstGeom>
      </xdr:spPr>
    </xdr:pic>
    <xdr:clientData/>
  </xdr:twoCellAnchor>
  <xdr:twoCellAnchor editAs="oneCell">
    <xdr:from>
      <xdr:col>6</xdr:col>
      <xdr:colOff>1</xdr:colOff>
      <xdr:row>44</xdr:row>
      <xdr:rowOff>1</xdr:rowOff>
    </xdr:from>
    <xdr:to>
      <xdr:col>7</xdr:col>
      <xdr:colOff>10588</xdr:colOff>
      <xdr:row>44</xdr:row>
      <xdr:rowOff>1819835</xdr:rowOff>
    </xdr:to>
    <xdr:pic>
      <xdr:nvPicPr>
        <xdr:cNvPr id="36" name="Picture 35">
          <a:extLst>
            <a:ext uri="{FF2B5EF4-FFF2-40B4-BE49-F238E27FC236}">
              <a16:creationId xmlns:a16="http://schemas.microsoft.com/office/drawing/2014/main" id="{6C30A491-0FBB-47F4-9F09-CD9772C26225}"/>
            </a:ext>
          </a:extLst>
        </xdr:cNvPr>
        <xdr:cNvPicPr>
          <a:picLocks noChangeAspect="1"/>
        </xdr:cNvPicPr>
      </xdr:nvPicPr>
      <xdr:blipFill>
        <a:blip xmlns:r="http://schemas.openxmlformats.org/officeDocument/2006/relationships" r:embed="rId25"/>
        <a:stretch>
          <a:fillRect/>
        </a:stretch>
      </xdr:blipFill>
      <xdr:spPr>
        <a:xfrm>
          <a:off x="8328213" y="59310495"/>
          <a:ext cx="2162116" cy="1819834"/>
        </a:xfrm>
        <a:prstGeom prst="rect">
          <a:avLst/>
        </a:prstGeom>
      </xdr:spPr>
    </xdr:pic>
    <xdr:clientData/>
  </xdr:twoCellAnchor>
  <xdr:twoCellAnchor editAs="oneCell">
    <xdr:from>
      <xdr:col>6</xdr:col>
      <xdr:colOff>0</xdr:colOff>
      <xdr:row>47</xdr:row>
      <xdr:rowOff>0</xdr:rowOff>
    </xdr:from>
    <xdr:to>
      <xdr:col>6</xdr:col>
      <xdr:colOff>2127925</xdr:colOff>
      <xdr:row>47</xdr:row>
      <xdr:rowOff>1775011</xdr:rowOff>
    </xdr:to>
    <xdr:pic>
      <xdr:nvPicPr>
        <xdr:cNvPr id="38" name="Picture 37">
          <a:extLst>
            <a:ext uri="{FF2B5EF4-FFF2-40B4-BE49-F238E27FC236}">
              <a16:creationId xmlns:a16="http://schemas.microsoft.com/office/drawing/2014/main" id="{3D61845A-4C87-40BB-9AE9-6B12FA68AB6A}"/>
            </a:ext>
          </a:extLst>
        </xdr:cNvPr>
        <xdr:cNvPicPr>
          <a:picLocks noChangeAspect="1"/>
        </xdr:cNvPicPr>
      </xdr:nvPicPr>
      <xdr:blipFill>
        <a:blip xmlns:r="http://schemas.openxmlformats.org/officeDocument/2006/relationships" r:embed="rId26"/>
        <a:stretch>
          <a:fillRect/>
        </a:stretch>
      </xdr:blipFill>
      <xdr:spPr>
        <a:xfrm>
          <a:off x="8328212" y="64949294"/>
          <a:ext cx="2127925" cy="1775011"/>
        </a:xfrm>
        <a:prstGeom prst="rect">
          <a:avLst/>
        </a:prstGeom>
      </xdr:spPr>
    </xdr:pic>
    <xdr:clientData/>
  </xdr:twoCellAnchor>
  <xdr:twoCellAnchor editAs="oneCell">
    <xdr:from>
      <xdr:col>6</xdr:col>
      <xdr:colOff>1</xdr:colOff>
      <xdr:row>49</xdr:row>
      <xdr:rowOff>0</xdr:rowOff>
    </xdr:from>
    <xdr:to>
      <xdr:col>6</xdr:col>
      <xdr:colOff>2128765</xdr:colOff>
      <xdr:row>49</xdr:row>
      <xdr:rowOff>1801906</xdr:rowOff>
    </xdr:to>
    <xdr:pic>
      <xdr:nvPicPr>
        <xdr:cNvPr id="42" name="Picture 41">
          <a:extLst>
            <a:ext uri="{FF2B5EF4-FFF2-40B4-BE49-F238E27FC236}">
              <a16:creationId xmlns:a16="http://schemas.microsoft.com/office/drawing/2014/main" id="{7F8884E5-C8C2-4559-8434-CF699D1EB595}"/>
            </a:ext>
          </a:extLst>
        </xdr:cNvPr>
        <xdr:cNvPicPr>
          <a:picLocks noChangeAspect="1"/>
        </xdr:cNvPicPr>
      </xdr:nvPicPr>
      <xdr:blipFill>
        <a:blip xmlns:r="http://schemas.openxmlformats.org/officeDocument/2006/relationships" r:embed="rId27"/>
        <a:stretch>
          <a:fillRect/>
        </a:stretch>
      </xdr:blipFill>
      <xdr:spPr>
        <a:xfrm>
          <a:off x="8328213" y="68597929"/>
          <a:ext cx="2128764" cy="1801906"/>
        </a:xfrm>
        <a:prstGeom prst="rect">
          <a:avLst/>
        </a:prstGeom>
      </xdr:spPr>
    </xdr:pic>
    <xdr:clientData/>
  </xdr:twoCellAnchor>
  <xdr:twoCellAnchor editAs="oneCell">
    <xdr:from>
      <xdr:col>6</xdr:col>
      <xdr:colOff>0</xdr:colOff>
      <xdr:row>51</xdr:row>
      <xdr:rowOff>1</xdr:rowOff>
    </xdr:from>
    <xdr:to>
      <xdr:col>6</xdr:col>
      <xdr:colOff>2131230</xdr:colOff>
      <xdr:row>51</xdr:row>
      <xdr:rowOff>1730829</xdr:rowOff>
    </xdr:to>
    <xdr:pic>
      <xdr:nvPicPr>
        <xdr:cNvPr id="22" name="Picture 21">
          <a:extLst>
            <a:ext uri="{FF2B5EF4-FFF2-40B4-BE49-F238E27FC236}">
              <a16:creationId xmlns:a16="http://schemas.microsoft.com/office/drawing/2014/main" id="{65DF240A-3634-4431-9819-97FF6EFE94C9}"/>
            </a:ext>
          </a:extLst>
        </xdr:cNvPr>
        <xdr:cNvPicPr>
          <a:picLocks noChangeAspect="1"/>
        </xdr:cNvPicPr>
      </xdr:nvPicPr>
      <xdr:blipFill>
        <a:blip xmlns:r="http://schemas.openxmlformats.org/officeDocument/2006/relationships" r:embed="rId28"/>
        <a:stretch>
          <a:fillRect/>
        </a:stretch>
      </xdr:blipFill>
      <xdr:spPr>
        <a:xfrm>
          <a:off x="8316686" y="54450344"/>
          <a:ext cx="2131230" cy="1730828"/>
        </a:xfrm>
        <a:prstGeom prst="rect">
          <a:avLst/>
        </a:prstGeom>
      </xdr:spPr>
    </xdr:pic>
    <xdr:clientData/>
  </xdr:twoCellAnchor>
  <xdr:twoCellAnchor editAs="oneCell">
    <xdr:from>
      <xdr:col>6</xdr:col>
      <xdr:colOff>1</xdr:colOff>
      <xdr:row>53</xdr:row>
      <xdr:rowOff>0</xdr:rowOff>
    </xdr:from>
    <xdr:to>
      <xdr:col>6</xdr:col>
      <xdr:colOff>2126226</xdr:colOff>
      <xdr:row>53</xdr:row>
      <xdr:rowOff>1758146</xdr:rowOff>
    </xdr:to>
    <xdr:pic>
      <xdr:nvPicPr>
        <xdr:cNvPr id="24" name="Picture 23">
          <a:extLst>
            <a:ext uri="{FF2B5EF4-FFF2-40B4-BE49-F238E27FC236}">
              <a16:creationId xmlns:a16="http://schemas.microsoft.com/office/drawing/2014/main" id="{97C4C510-E189-47A1-B081-8B6A28088665}"/>
            </a:ext>
          </a:extLst>
        </xdr:cNvPr>
        <xdr:cNvPicPr>
          <a:picLocks noChangeAspect="1"/>
        </xdr:cNvPicPr>
      </xdr:nvPicPr>
      <xdr:blipFill>
        <a:blip xmlns:r="http://schemas.openxmlformats.org/officeDocument/2006/relationships" r:embed="rId29"/>
        <a:stretch>
          <a:fillRect/>
        </a:stretch>
      </xdr:blipFill>
      <xdr:spPr>
        <a:xfrm>
          <a:off x="8320549" y="56916484"/>
          <a:ext cx="2126225" cy="1758146"/>
        </a:xfrm>
        <a:prstGeom prst="rect">
          <a:avLst/>
        </a:prstGeom>
      </xdr:spPr>
    </xdr:pic>
    <xdr:clientData/>
  </xdr:twoCellAnchor>
  <xdr:twoCellAnchor editAs="oneCell">
    <xdr:from>
      <xdr:col>6</xdr:col>
      <xdr:colOff>1</xdr:colOff>
      <xdr:row>55</xdr:row>
      <xdr:rowOff>0</xdr:rowOff>
    </xdr:from>
    <xdr:to>
      <xdr:col>7</xdr:col>
      <xdr:colOff>11568</xdr:colOff>
      <xdr:row>55</xdr:row>
      <xdr:rowOff>1868129</xdr:rowOff>
    </xdr:to>
    <xdr:pic>
      <xdr:nvPicPr>
        <xdr:cNvPr id="26" name="Picture 25">
          <a:extLst>
            <a:ext uri="{FF2B5EF4-FFF2-40B4-BE49-F238E27FC236}">
              <a16:creationId xmlns:a16="http://schemas.microsoft.com/office/drawing/2014/main" id="{CD001FF9-429E-46AC-8D1D-4065A694E576}"/>
            </a:ext>
          </a:extLst>
        </xdr:cNvPr>
        <xdr:cNvPicPr>
          <a:picLocks noChangeAspect="1"/>
        </xdr:cNvPicPr>
      </xdr:nvPicPr>
      <xdr:blipFill>
        <a:blip xmlns:r="http://schemas.openxmlformats.org/officeDocument/2006/relationships" r:embed="rId30"/>
        <a:stretch>
          <a:fillRect/>
        </a:stretch>
      </xdr:blipFill>
      <xdr:spPr>
        <a:xfrm>
          <a:off x="8320549" y="59227065"/>
          <a:ext cx="2163096" cy="1868129"/>
        </a:xfrm>
        <a:prstGeom prst="rect">
          <a:avLst/>
        </a:prstGeom>
      </xdr:spPr>
    </xdr:pic>
    <xdr:clientData/>
  </xdr:twoCellAnchor>
  <xdr:twoCellAnchor editAs="oneCell">
    <xdr:from>
      <xdr:col>6</xdr:col>
      <xdr:colOff>0</xdr:colOff>
      <xdr:row>57</xdr:row>
      <xdr:rowOff>1</xdr:rowOff>
    </xdr:from>
    <xdr:to>
      <xdr:col>7</xdr:col>
      <xdr:colOff>1030</xdr:colOff>
      <xdr:row>57</xdr:row>
      <xdr:rowOff>1815863</xdr:rowOff>
    </xdr:to>
    <xdr:pic>
      <xdr:nvPicPr>
        <xdr:cNvPr id="29" name="Picture 28">
          <a:extLst>
            <a:ext uri="{FF2B5EF4-FFF2-40B4-BE49-F238E27FC236}">
              <a16:creationId xmlns:a16="http://schemas.microsoft.com/office/drawing/2014/main" id="{0E6CCDEC-E7D9-4812-8512-24B2A39E4B6F}"/>
            </a:ext>
          </a:extLst>
        </xdr:cNvPr>
        <xdr:cNvPicPr>
          <a:picLocks noChangeAspect="1"/>
        </xdr:cNvPicPr>
      </xdr:nvPicPr>
      <xdr:blipFill>
        <a:blip xmlns:r="http://schemas.openxmlformats.org/officeDocument/2006/relationships" r:embed="rId31"/>
        <a:stretch>
          <a:fillRect/>
        </a:stretch>
      </xdr:blipFill>
      <xdr:spPr>
        <a:xfrm>
          <a:off x="8320548" y="63332033"/>
          <a:ext cx="2150807" cy="1815862"/>
        </a:xfrm>
        <a:prstGeom prst="rect">
          <a:avLst/>
        </a:prstGeom>
      </xdr:spPr>
    </xdr:pic>
    <xdr:clientData/>
  </xdr:twoCellAnchor>
  <xdr:twoCellAnchor editAs="oneCell">
    <xdr:from>
      <xdr:col>6</xdr:col>
      <xdr:colOff>32658</xdr:colOff>
      <xdr:row>59</xdr:row>
      <xdr:rowOff>141514</xdr:rowOff>
    </xdr:from>
    <xdr:to>
      <xdr:col>7</xdr:col>
      <xdr:colOff>20074</xdr:colOff>
      <xdr:row>59</xdr:row>
      <xdr:rowOff>1872343</xdr:rowOff>
    </xdr:to>
    <xdr:pic>
      <xdr:nvPicPr>
        <xdr:cNvPr id="40" name="Picture 39">
          <a:extLst>
            <a:ext uri="{FF2B5EF4-FFF2-40B4-BE49-F238E27FC236}">
              <a16:creationId xmlns:a16="http://schemas.microsoft.com/office/drawing/2014/main" id="{67931F74-17FF-4914-9F06-42BADCC92BED}"/>
            </a:ext>
          </a:extLst>
        </xdr:cNvPr>
        <xdr:cNvPicPr>
          <a:picLocks noChangeAspect="1"/>
        </xdr:cNvPicPr>
      </xdr:nvPicPr>
      <xdr:blipFill>
        <a:blip xmlns:r="http://schemas.openxmlformats.org/officeDocument/2006/relationships" r:embed="rId32"/>
        <a:stretch>
          <a:fillRect/>
        </a:stretch>
      </xdr:blipFill>
      <xdr:spPr>
        <a:xfrm>
          <a:off x="8349344" y="65553771"/>
          <a:ext cx="2138945" cy="1730829"/>
        </a:xfrm>
        <a:prstGeom prst="rect">
          <a:avLst/>
        </a:prstGeom>
      </xdr:spPr>
    </xdr:pic>
    <xdr:clientData/>
  </xdr:twoCellAnchor>
  <xdr:twoCellAnchor editAs="oneCell">
    <xdr:from>
      <xdr:col>6</xdr:col>
      <xdr:colOff>12916</xdr:colOff>
      <xdr:row>61</xdr:row>
      <xdr:rowOff>529525</xdr:rowOff>
    </xdr:from>
    <xdr:to>
      <xdr:col>6</xdr:col>
      <xdr:colOff>2141260</xdr:colOff>
      <xdr:row>61</xdr:row>
      <xdr:rowOff>2116075</xdr:rowOff>
    </xdr:to>
    <xdr:pic>
      <xdr:nvPicPr>
        <xdr:cNvPr id="44" name="Picture 43">
          <a:extLst>
            <a:ext uri="{FF2B5EF4-FFF2-40B4-BE49-F238E27FC236}">
              <a16:creationId xmlns:a16="http://schemas.microsoft.com/office/drawing/2014/main" id="{49D9B8B0-5FE0-4223-8517-E0AE0778871C}"/>
            </a:ext>
          </a:extLst>
        </xdr:cNvPr>
        <xdr:cNvPicPr>
          <a:picLocks noChangeAspect="1"/>
        </xdr:cNvPicPr>
      </xdr:nvPicPr>
      <xdr:blipFill>
        <a:blip xmlns:r="http://schemas.openxmlformats.org/officeDocument/2006/relationships" r:embed="rId33"/>
        <a:stretch>
          <a:fillRect/>
        </a:stretch>
      </xdr:blipFill>
      <xdr:spPr>
        <a:xfrm>
          <a:off x="8356170" y="73126169"/>
          <a:ext cx="2128344" cy="1586550"/>
        </a:xfrm>
        <a:prstGeom prst="rect">
          <a:avLst/>
        </a:prstGeom>
      </xdr:spPr>
    </xdr:pic>
    <xdr:clientData/>
  </xdr:twoCellAnchor>
  <xdr:twoCellAnchor editAs="oneCell">
    <xdr:from>
      <xdr:col>6</xdr:col>
      <xdr:colOff>0</xdr:colOff>
      <xdr:row>48</xdr:row>
      <xdr:rowOff>0</xdr:rowOff>
    </xdr:from>
    <xdr:to>
      <xdr:col>6</xdr:col>
      <xdr:colOff>2140504</xdr:colOff>
      <xdr:row>48</xdr:row>
      <xdr:rowOff>1810870</xdr:rowOff>
    </xdr:to>
    <xdr:pic>
      <xdr:nvPicPr>
        <xdr:cNvPr id="33" name="Picture 32">
          <a:extLst>
            <a:ext uri="{FF2B5EF4-FFF2-40B4-BE49-F238E27FC236}">
              <a16:creationId xmlns:a16="http://schemas.microsoft.com/office/drawing/2014/main" id="{5FAD056E-79B0-4232-8110-4133633A5DA0}"/>
            </a:ext>
          </a:extLst>
        </xdr:cNvPr>
        <xdr:cNvPicPr>
          <a:picLocks noChangeAspect="1"/>
        </xdr:cNvPicPr>
      </xdr:nvPicPr>
      <xdr:blipFill>
        <a:blip xmlns:r="http://schemas.openxmlformats.org/officeDocument/2006/relationships" r:embed="rId34"/>
        <a:stretch>
          <a:fillRect/>
        </a:stretch>
      </xdr:blipFill>
      <xdr:spPr>
        <a:xfrm>
          <a:off x="8328212" y="66760165"/>
          <a:ext cx="2140504" cy="1810870"/>
        </a:xfrm>
        <a:prstGeom prst="rect">
          <a:avLst/>
        </a:prstGeom>
      </xdr:spPr>
    </xdr:pic>
    <xdr:clientData/>
  </xdr:twoCellAnchor>
  <xdr:twoCellAnchor editAs="oneCell">
    <xdr:from>
      <xdr:col>6</xdr:col>
      <xdr:colOff>38746</xdr:colOff>
      <xdr:row>63</xdr:row>
      <xdr:rowOff>439119</xdr:rowOff>
    </xdr:from>
    <xdr:to>
      <xdr:col>7</xdr:col>
      <xdr:colOff>27996</xdr:colOff>
      <xdr:row>63</xdr:row>
      <xdr:rowOff>2180833</xdr:rowOff>
    </xdr:to>
    <xdr:pic>
      <xdr:nvPicPr>
        <xdr:cNvPr id="34" name="Picture 33">
          <a:extLst>
            <a:ext uri="{FF2B5EF4-FFF2-40B4-BE49-F238E27FC236}">
              <a16:creationId xmlns:a16="http://schemas.microsoft.com/office/drawing/2014/main" id="{737522AA-ED82-4E82-BBF3-37D20B7461CD}"/>
            </a:ext>
          </a:extLst>
        </xdr:cNvPr>
        <xdr:cNvPicPr>
          <a:picLocks noChangeAspect="1"/>
        </xdr:cNvPicPr>
      </xdr:nvPicPr>
      <xdr:blipFill>
        <a:blip xmlns:r="http://schemas.openxmlformats.org/officeDocument/2006/relationships" r:embed="rId35"/>
        <a:stretch>
          <a:fillRect/>
        </a:stretch>
      </xdr:blipFill>
      <xdr:spPr>
        <a:xfrm>
          <a:off x="8382000" y="75218441"/>
          <a:ext cx="2140779" cy="1741714"/>
        </a:xfrm>
        <a:prstGeom prst="rect">
          <a:avLst/>
        </a:prstGeom>
      </xdr:spPr>
    </xdr:pic>
    <xdr:clientData/>
  </xdr:twoCellAnchor>
  <xdr:twoCellAnchor editAs="oneCell">
    <xdr:from>
      <xdr:col>6</xdr:col>
      <xdr:colOff>0</xdr:colOff>
      <xdr:row>45</xdr:row>
      <xdr:rowOff>0</xdr:rowOff>
    </xdr:from>
    <xdr:to>
      <xdr:col>7</xdr:col>
      <xdr:colOff>4076</xdr:colOff>
      <xdr:row>45</xdr:row>
      <xdr:rowOff>1855695</xdr:rowOff>
    </xdr:to>
    <xdr:pic>
      <xdr:nvPicPr>
        <xdr:cNvPr id="35" name="Picture 34">
          <a:extLst>
            <a:ext uri="{FF2B5EF4-FFF2-40B4-BE49-F238E27FC236}">
              <a16:creationId xmlns:a16="http://schemas.microsoft.com/office/drawing/2014/main" id="{C2734604-AE7E-4EEE-B94B-2176B7F6415A}"/>
            </a:ext>
          </a:extLst>
        </xdr:cNvPr>
        <xdr:cNvPicPr>
          <a:picLocks noChangeAspect="1"/>
        </xdr:cNvPicPr>
      </xdr:nvPicPr>
      <xdr:blipFill>
        <a:blip xmlns:r="http://schemas.openxmlformats.org/officeDocument/2006/relationships" r:embed="rId36"/>
        <a:stretch>
          <a:fillRect/>
        </a:stretch>
      </xdr:blipFill>
      <xdr:spPr>
        <a:xfrm>
          <a:off x="8328212" y="61219976"/>
          <a:ext cx="2155605" cy="1855695"/>
        </a:xfrm>
        <a:prstGeom prst="rect">
          <a:avLst/>
        </a:prstGeom>
      </xdr:spPr>
    </xdr:pic>
    <xdr:clientData/>
  </xdr:twoCellAnchor>
  <xdr:twoCellAnchor editAs="oneCell">
    <xdr:from>
      <xdr:col>6</xdr:col>
      <xdr:colOff>12915</xdr:colOff>
      <xdr:row>65</xdr:row>
      <xdr:rowOff>389304</xdr:rowOff>
    </xdr:from>
    <xdr:to>
      <xdr:col>7</xdr:col>
      <xdr:colOff>14339</xdr:colOff>
      <xdr:row>65</xdr:row>
      <xdr:rowOff>2234693</xdr:rowOff>
    </xdr:to>
    <xdr:pic>
      <xdr:nvPicPr>
        <xdr:cNvPr id="37" name="Picture 36">
          <a:extLst>
            <a:ext uri="{FF2B5EF4-FFF2-40B4-BE49-F238E27FC236}">
              <a16:creationId xmlns:a16="http://schemas.microsoft.com/office/drawing/2014/main" id="{89C835DE-9A50-4EF1-9BC3-965D5AACF6EC}"/>
            </a:ext>
          </a:extLst>
        </xdr:cNvPr>
        <xdr:cNvPicPr>
          <a:picLocks noChangeAspect="1"/>
        </xdr:cNvPicPr>
      </xdr:nvPicPr>
      <xdr:blipFill>
        <a:blip xmlns:r="http://schemas.openxmlformats.org/officeDocument/2006/relationships" r:embed="rId37"/>
        <a:stretch>
          <a:fillRect/>
        </a:stretch>
      </xdr:blipFill>
      <xdr:spPr>
        <a:xfrm>
          <a:off x="8329601" y="78973275"/>
          <a:ext cx="2152953" cy="1845389"/>
        </a:xfrm>
        <a:prstGeom prst="rect">
          <a:avLst/>
        </a:prstGeom>
      </xdr:spPr>
    </xdr:pic>
    <xdr:clientData/>
  </xdr:twoCellAnchor>
  <xdr:twoCellAnchor editAs="oneCell">
    <xdr:from>
      <xdr:col>6</xdr:col>
      <xdr:colOff>24191</xdr:colOff>
      <xdr:row>67</xdr:row>
      <xdr:rowOff>84667</xdr:rowOff>
    </xdr:from>
    <xdr:to>
      <xdr:col>6</xdr:col>
      <xdr:colOff>2130845</xdr:colOff>
      <xdr:row>67</xdr:row>
      <xdr:rowOff>1862667</xdr:rowOff>
    </xdr:to>
    <xdr:pic>
      <xdr:nvPicPr>
        <xdr:cNvPr id="39" name="Picture 38">
          <a:extLst>
            <a:ext uri="{FF2B5EF4-FFF2-40B4-BE49-F238E27FC236}">
              <a16:creationId xmlns:a16="http://schemas.microsoft.com/office/drawing/2014/main" id="{FB7845FB-E7F9-45CA-A8F3-FD4A4D517B35}"/>
            </a:ext>
          </a:extLst>
        </xdr:cNvPr>
        <xdr:cNvPicPr>
          <a:picLocks noChangeAspect="1"/>
        </xdr:cNvPicPr>
      </xdr:nvPicPr>
      <xdr:blipFill>
        <a:blip xmlns:r="http://schemas.openxmlformats.org/officeDocument/2006/relationships" r:embed="rId38"/>
        <a:stretch>
          <a:fillRect/>
        </a:stretch>
      </xdr:blipFill>
      <xdr:spPr>
        <a:xfrm>
          <a:off x="8369905" y="77590953"/>
          <a:ext cx="2106654" cy="1778000"/>
        </a:xfrm>
        <a:prstGeom prst="rect">
          <a:avLst/>
        </a:prstGeom>
      </xdr:spPr>
    </xdr:pic>
    <xdr:clientData/>
  </xdr:twoCellAnchor>
  <xdr:twoCellAnchor editAs="oneCell">
    <xdr:from>
      <xdr:col>6</xdr:col>
      <xdr:colOff>0</xdr:colOff>
      <xdr:row>38</xdr:row>
      <xdr:rowOff>1</xdr:rowOff>
    </xdr:from>
    <xdr:to>
      <xdr:col>6</xdr:col>
      <xdr:colOff>2046272</xdr:colOff>
      <xdr:row>38</xdr:row>
      <xdr:rowOff>1757082</xdr:rowOff>
    </xdr:to>
    <xdr:pic>
      <xdr:nvPicPr>
        <xdr:cNvPr id="41" name="Picture 40">
          <a:extLst>
            <a:ext uri="{FF2B5EF4-FFF2-40B4-BE49-F238E27FC236}">
              <a16:creationId xmlns:a16="http://schemas.microsoft.com/office/drawing/2014/main" id="{F85379B1-BED4-4709-B4EA-D328ECF05AE4}"/>
            </a:ext>
          </a:extLst>
        </xdr:cNvPr>
        <xdr:cNvPicPr>
          <a:picLocks noChangeAspect="1"/>
        </xdr:cNvPicPr>
      </xdr:nvPicPr>
      <xdr:blipFill>
        <a:blip xmlns:r="http://schemas.openxmlformats.org/officeDocument/2006/relationships" r:embed="rId39"/>
        <a:stretch>
          <a:fillRect/>
        </a:stretch>
      </xdr:blipFill>
      <xdr:spPr>
        <a:xfrm>
          <a:off x="8328212" y="47799813"/>
          <a:ext cx="2046272" cy="1757081"/>
        </a:xfrm>
        <a:prstGeom prst="rect">
          <a:avLst/>
        </a:prstGeom>
      </xdr:spPr>
    </xdr:pic>
    <xdr:clientData/>
  </xdr:twoCellAnchor>
  <xdr:twoCellAnchor editAs="oneCell">
    <xdr:from>
      <xdr:col>6</xdr:col>
      <xdr:colOff>1</xdr:colOff>
      <xdr:row>43</xdr:row>
      <xdr:rowOff>0</xdr:rowOff>
    </xdr:from>
    <xdr:to>
      <xdr:col>7</xdr:col>
      <xdr:colOff>11784</xdr:colOff>
      <xdr:row>43</xdr:row>
      <xdr:rowOff>1846729</xdr:rowOff>
    </xdr:to>
    <xdr:pic>
      <xdr:nvPicPr>
        <xdr:cNvPr id="46" name="Picture 45">
          <a:extLst>
            <a:ext uri="{FF2B5EF4-FFF2-40B4-BE49-F238E27FC236}">
              <a16:creationId xmlns:a16="http://schemas.microsoft.com/office/drawing/2014/main" id="{F8402E50-DB1B-4273-9267-1891F8931F0F}"/>
            </a:ext>
          </a:extLst>
        </xdr:cNvPr>
        <xdr:cNvPicPr>
          <a:picLocks noChangeAspect="1"/>
        </xdr:cNvPicPr>
      </xdr:nvPicPr>
      <xdr:blipFill>
        <a:blip xmlns:r="http://schemas.openxmlformats.org/officeDocument/2006/relationships" r:embed="rId40"/>
        <a:stretch>
          <a:fillRect/>
        </a:stretch>
      </xdr:blipFill>
      <xdr:spPr>
        <a:xfrm>
          <a:off x="8328213" y="57409976"/>
          <a:ext cx="2163312" cy="1846729"/>
        </a:xfrm>
        <a:prstGeom prst="rect">
          <a:avLst/>
        </a:prstGeom>
      </xdr:spPr>
    </xdr:pic>
    <xdr:clientData/>
  </xdr:twoCellAnchor>
  <xdr:twoCellAnchor editAs="oneCell">
    <xdr:from>
      <xdr:col>6</xdr:col>
      <xdr:colOff>0</xdr:colOff>
      <xdr:row>69</xdr:row>
      <xdr:rowOff>0</xdr:rowOff>
    </xdr:from>
    <xdr:to>
      <xdr:col>7</xdr:col>
      <xdr:colOff>20910</xdr:colOff>
      <xdr:row>69</xdr:row>
      <xdr:rowOff>1839685</xdr:rowOff>
    </xdr:to>
    <xdr:pic>
      <xdr:nvPicPr>
        <xdr:cNvPr id="48" name="Picture 47">
          <a:extLst>
            <a:ext uri="{FF2B5EF4-FFF2-40B4-BE49-F238E27FC236}">
              <a16:creationId xmlns:a16="http://schemas.microsoft.com/office/drawing/2014/main" id="{3CC36BAC-5244-4052-9AF1-5A120F5CC491}"/>
            </a:ext>
          </a:extLst>
        </xdr:cNvPr>
        <xdr:cNvPicPr>
          <a:picLocks noChangeAspect="1"/>
        </xdr:cNvPicPr>
      </xdr:nvPicPr>
      <xdr:blipFill>
        <a:blip xmlns:r="http://schemas.openxmlformats.org/officeDocument/2006/relationships" r:embed="rId41"/>
        <a:stretch>
          <a:fillRect/>
        </a:stretch>
      </xdr:blipFill>
      <xdr:spPr>
        <a:xfrm>
          <a:off x="8316686" y="84059486"/>
          <a:ext cx="2172439" cy="1839685"/>
        </a:xfrm>
        <a:prstGeom prst="rect">
          <a:avLst/>
        </a:prstGeom>
      </xdr:spPr>
    </xdr:pic>
    <xdr:clientData/>
  </xdr:twoCellAnchor>
  <xdr:twoCellAnchor editAs="oneCell">
    <xdr:from>
      <xdr:col>6</xdr:col>
      <xdr:colOff>0</xdr:colOff>
      <xdr:row>36</xdr:row>
      <xdr:rowOff>0</xdr:rowOff>
    </xdr:from>
    <xdr:to>
      <xdr:col>6</xdr:col>
      <xdr:colOff>1545771</xdr:colOff>
      <xdr:row>36</xdr:row>
      <xdr:rowOff>1276090</xdr:rowOff>
    </xdr:to>
    <xdr:pic>
      <xdr:nvPicPr>
        <xdr:cNvPr id="51" name="Picture 50">
          <a:extLst>
            <a:ext uri="{FF2B5EF4-FFF2-40B4-BE49-F238E27FC236}">
              <a16:creationId xmlns:a16="http://schemas.microsoft.com/office/drawing/2014/main" id="{0609CFFF-8A16-45F2-94C1-E266022526A0}"/>
            </a:ext>
          </a:extLst>
        </xdr:cNvPr>
        <xdr:cNvPicPr>
          <a:picLocks noChangeAspect="1"/>
        </xdr:cNvPicPr>
      </xdr:nvPicPr>
      <xdr:blipFill>
        <a:blip xmlns:r="http://schemas.openxmlformats.org/officeDocument/2006/relationships" r:embed="rId42"/>
        <a:stretch>
          <a:fillRect/>
        </a:stretch>
      </xdr:blipFill>
      <xdr:spPr>
        <a:xfrm>
          <a:off x="8316686" y="41333058"/>
          <a:ext cx="1545771" cy="1276090"/>
        </a:xfrm>
        <a:prstGeom prst="rect">
          <a:avLst/>
        </a:prstGeom>
      </xdr:spPr>
    </xdr:pic>
    <xdr:clientData/>
  </xdr:twoCellAnchor>
  <xdr:twoCellAnchor editAs="oneCell">
    <xdr:from>
      <xdr:col>6</xdr:col>
      <xdr:colOff>1</xdr:colOff>
      <xdr:row>71</xdr:row>
      <xdr:rowOff>0</xdr:rowOff>
    </xdr:from>
    <xdr:to>
      <xdr:col>6</xdr:col>
      <xdr:colOff>2117529</xdr:colOff>
      <xdr:row>71</xdr:row>
      <xdr:rowOff>1774371</xdr:rowOff>
    </xdr:to>
    <xdr:pic>
      <xdr:nvPicPr>
        <xdr:cNvPr id="52" name="Picture 51">
          <a:extLst>
            <a:ext uri="{FF2B5EF4-FFF2-40B4-BE49-F238E27FC236}">
              <a16:creationId xmlns:a16="http://schemas.microsoft.com/office/drawing/2014/main" id="{2B71D331-A1C2-42BB-BF87-EDC154BDD840}"/>
            </a:ext>
          </a:extLst>
        </xdr:cNvPr>
        <xdr:cNvPicPr>
          <a:picLocks noChangeAspect="1"/>
        </xdr:cNvPicPr>
      </xdr:nvPicPr>
      <xdr:blipFill>
        <a:blip xmlns:r="http://schemas.openxmlformats.org/officeDocument/2006/relationships" r:embed="rId43"/>
        <a:stretch>
          <a:fillRect/>
        </a:stretch>
      </xdr:blipFill>
      <xdr:spPr>
        <a:xfrm>
          <a:off x="8316687" y="87303429"/>
          <a:ext cx="2117528" cy="1774371"/>
        </a:xfrm>
        <a:prstGeom prst="rect">
          <a:avLst/>
        </a:prstGeom>
      </xdr:spPr>
    </xdr:pic>
    <xdr:clientData/>
  </xdr:twoCellAnchor>
  <xdr:oneCellAnchor>
    <xdr:from>
      <xdr:col>6</xdr:col>
      <xdr:colOff>1</xdr:colOff>
      <xdr:row>72</xdr:row>
      <xdr:rowOff>0</xdr:rowOff>
    </xdr:from>
    <xdr:ext cx="2117528" cy="1774371"/>
    <xdr:pic>
      <xdr:nvPicPr>
        <xdr:cNvPr id="53" name="Picture 52">
          <a:extLst>
            <a:ext uri="{FF2B5EF4-FFF2-40B4-BE49-F238E27FC236}">
              <a16:creationId xmlns:a16="http://schemas.microsoft.com/office/drawing/2014/main" id="{942E6119-BC7A-4B78-B414-088CF825D679}"/>
            </a:ext>
          </a:extLst>
        </xdr:cNvPr>
        <xdr:cNvPicPr>
          <a:picLocks noChangeAspect="1"/>
        </xdr:cNvPicPr>
      </xdr:nvPicPr>
      <xdr:blipFill>
        <a:blip xmlns:r="http://schemas.openxmlformats.org/officeDocument/2006/relationships" r:embed="rId43"/>
        <a:stretch>
          <a:fillRect/>
        </a:stretch>
      </xdr:blipFill>
      <xdr:spPr>
        <a:xfrm>
          <a:off x="8316687" y="87303429"/>
          <a:ext cx="2117528" cy="1774371"/>
        </a:xfrm>
        <a:prstGeom prst="rect">
          <a:avLst/>
        </a:prstGeom>
      </xdr:spPr>
    </xdr:pic>
    <xdr:clientData/>
  </xdr:oneCellAnchor>
  <xdr:twoCellAnchor editAs="oneCell">
    <xdr:from>
      <xdr:col>6</xdr:col>
      <xdr:colOff>0</xdr:colOff>
      <xdr:row>72</xdr:row>
      <xdr:rowOff>1</xdr:rowOff>
    </xdr:from>
    <xdr:to>
      <xdr:col>6</xdr:col>
      <xdr:colOff>2122714</xdr:colOff>
      <xdr:row>72</xdr:row>
      <xdr:rowOff>1842978</xdr:rowOff>
    </xdr:to>
    <xdr:pic>
      <xdr:nvPicPr>
        <xdr:cNvPr id="55" name="Picture 54">
          <a:extLst>
            <a:ext uri="{FF2B5EF4-FFF2-40B4-BE49-F238E27FC236}">
              <a16:creationId xmlns:a16="http://schemas.microsoft.com/office/drawing/2014/main" id="{F6581685-1AA3-4A33-B98C-D3CA3EA307B9}"/>
            </a:ext>
          </a:extLst>
        </xdr:cNvPr>
        <xdr:cNvPicPr>
          <a:picLocks noChangeAspect="1"/>
        </xdr:cNvPicPr>
      </xdr:nvPicPr>
      <xdr:blipFill>
        <a:blip xmlns:r="http://schemas.openxmlformats.org/officeDocument/2006/relationships" r:embed="rId44"/>
        <a:stretch>
          <a:fillRect/>
        </a:stretch>
      </xdr:blipFill>
      <xdr:spPr>
        <a:xfrm>
          <a:off x="8316686" y="91156972"/>
          <a:ext cx="2122714" cy="1842977"/>
        </a:xfrm>
        <a:prstGeom prst="rect">
          <a:avLst/>
        </a:prstGeom>
      </xdr:spPr>
    </xdr:pic>
    <xdr:clientData/>
  </xdr:twoCellAnchor>
  <xdr:twoCellAnchor editAs="oneCell">
    <xdr:from>
      <xdr:col>6</xdr:col>
      <xdr:colOff>0</xdr:colOff>
      <xdr:row>73</xdr:row>
      <xdr:rowOff>1</xdr:rowOff>
    </xdr:from>
    <xdr:to>
      <xdr:col>7</xdr:col>
      <xdr:colOff>1360</xdr:colOff>
      <xdr:row>73</xdr:row>
      <xdr:rowOff>1803365</xdr:rowOff>
    </xdr:to>
    <xdr:pic>
      <xdr:nvPicPr>
        <xdr:cNvPr id="57" name="Picture 56">
          <a:extLst>
            <a:ext uri="{FF2B5EF4-FFF2-40B4-BE49-F238E27FC236}">
              <a16:creationId xmlns:a16="http://schemas.microsoft.com/office/drawing/2014/main" id="{4E0B9DCC-BA15-490A-8B77-51076ADFB8E3}"/>
            </a:ext>
          </a:extLst>
        </xdr:cNvPr>
        <xdr:cNvPicPr>
          <a:picLocks noChangeAspect="1"/>
        </xdr:cNvPicPr>
      </xdr:nvPicPr>
      <xdr:blipFill>
        <a:blip xmlns:r="http://schemas.openxmlformats.org/officeDocument/2006/relationships" r:embed="rId45"/>
        <a:stretch>
          <a:fillRect/>
        </a:stretch>
      </xdr:blipFill>
      <xdr:spPr>
        <a:xfrm>
          <a:off x="8316686" y="92985772"/>
          <a:ext cx="2144485" cy="1803364"/>
        </a:xfrm>
        <a:prstGeom prst="rect">
          <a:avLst/>
        </a:prstGeom>
      </xdr:spPr>
    </xdr:pic>
    <xdr:clientData/>
  </xdr:twoCellAnchor>
  <xdr:twoCellAnchor editAs="oneCell">
    <xdr:from>
      <xdr:col>6</xdr:col>
      <xdr:colOff>1</xdr:colOff>
      <xdr:row>56</xdr:row>
      <xdr:rowOff>1</xdr:rowOff>
    </xdr:from>
    <xdr:to>
      <xdr:col>7</xdr:col>
      <xdr:colOff>17328</xdr:colOff>
      <xdr:row>56</xdr:row>
      <xdr:rowOff>1807028</xdr:rowOff>
    </xdr:to>
    <xdr:pic>
      <xdr:nvPicPr>
        <xdr:cNvPr id="43" name="Picture 42">
          <a:extLst>
            <a:ext uri="{FF2B5EF4-FFF2-40B4-BE49-F238E27FC236}">
              <a16:creationId xmlns:a16="http://schemas.microsoft.com/office/drawing/2014/main" id="{4651A04A-A40A-40D3-BD77-E640ECE35E3E}"/>
            </a:ext>
          </a:extLst>
        </xdr:cNvPr>
        <xdr:cNvPicPr>
          <a:picLocks noChangeAspect="1"/>
        </xdr:cNvPicPr>
      </xdr:nvPicPr>
      <xdr:blipFill>
        <a:blip xmlns:r="http://schemas.openxmlformats.org/officeDocument/2006/relationships" r:embed="rId46"/>
        <a:stretch>
          <a:fillRect/>
        </a:stretch>
      </xdr:blipFill>
      <xdr:spPr>
        <a:xfrm>
          <a:off x="8316687" y="68090144"/>
          <a:ext cx="2168856" cy="1807027"/>
        </a:xfrm>
        <a:prstGeom prst="rect">
          <a:avLst/>
        </a:prstGeom>
      </xdr:spPr>
    </xdr:pic>
    <xdr:clientData/>
  </xdr:twoCellAnchor>
  <xdr:twoCellAnchor editAs="oneCell">
    <xdr:from>
      <xdr:col>6</xdr:col>
      <xdr:colOff>32658</xdr:colOff>
      <xdr:row>78</xdr:row>
      <xdr:rowOff>10887</xdr:rowOff>
    </xdr:from>
    <xdr:to>
      <xdr:col>6</xdr:col>
      <xdr:colOff>2141174</xdr:colOff>
      <xdr:row>78</xdr:row>
      <xdr:rowOff>1665515</xdr:rowOff>
    </xdr:to>
    <xdr:pic>
      <xdr:nvPicPr>
        <xdr:cNvPr id="47" name="Picture 46">
          <a:extLst>
            <a:ext uri="{FF2B5EF4-FFF2-40B4-BE49-F238E27FC236}">
              <a16:creationId xmlns:a16="http://schemas.microsoft.com/office/drawing/2014/main" id="{F2199036-9BAD-43DD-9E19-D86A7DB4714E}"/>
            </a:ext>
          </a:extLst>
        </xdr:cNvPr>
        <xdr:cNvPicPr>
          <a:picLocks noChangeAspect="1"/>
        </xdr:cNvPicPr>
      </xdr:nvPicPr>
      <xdr:blipFill>
        <a:blip xmlns:r="http://schemas.openxmlformats.org/officeDocument/2006/relationships" r:embed="rId47"/>
        <a:stretch>
          <a:fillRect/>
        </a:stretch>
      </xdr:blipFill>
      <xdr:spPr>
        <a:xfrm>
          <a:off x="8349344" y="95260887"/>
          <a:ext cx="2108516" cy="1654628"/>
        </a:xfrm>
        <a:prstGeom prst="rect">
          <a:avLst/>
        </a:prstGeom>
      </xdr:spPr>
    </xdr:pic>
    <xdr:clientData/>
  </xdr:twoCellAnchor>
  <xdr:twoCellAnchor editAs="oneCell">
    <xdr:from>
      <xdr:col>6</xdr:col>
      <xdr:colOff>1</xdr:colOff>
      <xdr:row>76</xdr:row>
      <xdr:rowOff>0</xdr:rowOff>
    </xdr:from>
    <xdr:to>
      <xdr:col>7</xdr:col>
      <xdr:colOff>14728</xdr:colOff>
      <xdr:row>76</xdr:row>
      <xdr:rowOff>1686052</xdr:rowOff>
    </xdr:to>
    <xdr:pic>
      <xdr:nvPicPr>
        <xdr:cNvPr id="49" name="Picture 48">
          <a:extLst>
            <a:ext uri="{FF2B5EF4-FFF2-40B4-BE49-F238E27FC236}">
              <a16:creationId xmlns:a16="http://schemas.microsoft.com/office/drawing/2014/main" id="{2560EC8B-FD6D-472A-BE6A-4860CBC33A61}"/>
            </a:ext>
          </a:extLst>
        </xdr:cNvPr>
        <xdr:cNvPicPr>
          <a:picLocks noChangeAspect="1"/>
        </xdr:cNvPicPr>
      </xdr:nvPicPr>
      <xdr:blipFill>
        <a:blip xmlns:r="http://schemas.openxmlformats.org/officeDocument/2006/relationships" r:embed="rId48"/>
        <a:stretch>
          <a:fillRect/>
        </a:stretch>
      </xdr:blipFill>
      <xdr:spPr>
        <a:xfrm>
          <a:off x="8316687" y="93301457"/>
          <a:ext cx="2166256" cy="1686052"/>
        </a:xfrm>
        <a:prstGeom prst="rect">
          <a:avLst/>
        </a:prstGeom>
      </xdr:spPr>
    </xdr:pic>
    <xdr:clientData/>
  </xdr:twoCellAnchor>
  <xdr:twoCellAnchor editAs="oneCell">
    <xdr:from>
      <xdr:col>6</xdr:col>
      <xdr:colOff>1</xdr:colOff>
      <xdr:row>79</xdr:row>
      <xdr:rowOff>0</xdr:rowOff>
    </xdr:from>
    <xdr:to>
      <xdr:col>6</xdr:col>
      <xdr:colOff>2122714</xdr:colOff>
      <xdr:row>79</xdr:row>
      <xdr:rowOff>1673839</xdr:rowOff>
    </xdr:to>
    <xdr:pic>
      <xdr:nvPicPr>
        <xdr:cNvPr id="50" name="Picture 49">
          <a:extLst>
            <a:ext uri="{FF2B5EF4-FFF2-40B4-BE49-F238E27FC236}">
              <a16:creationId xmlns:a16="http://schemas.microsoft.com/office/drawing/2014/main" id="{EB2E4214-D36B-4932-ACA9-8BC3C03F9D3D}"/>
            </a:ext>
          </a:extLst>
        </xdr:cNvPr>
        <xdr:cNvPicPr>
          <a:picLocks noChangeAspect="1"/>
        </xdr:cNvPicPr>
      </xdr:nvPicPr>
      <xdr:blipFill>
        <a:blip xmlns:r="http://schemas.openxmlformats.org/officeDocument/2006/relationships" r:embed="rId49"/>
        <a:stretch>
          <a:fillRect/>
        </a:stretch>
      </xdr:blipFill>
      <xdr:spPr>
        <a:xfrm>
          <a:off x="8316687" y="97035257"/>
          <a:ext cx="2122713" cy="1673839"/>
        </a:xfrm>
        <a:prstGeom prst="rect">
          <a:avLst/>
        </a:prstGeom>
      </xdr:spPr>
    </xdr:pic>
    <xdr:clientData/>
  </xdr:twoCellAnchor>
  <xdr:twoCellAnchor editAs="oneCell">
    <xdr:from>
      <xdr:col>6</xdr:col>
      <xdr:colOff>1</xdr:colOff>
      <xdr:row>80</xdr:row>
      <xdr:rowOff>1</xdr:rowOff>
    </xdr:from>
    <xdr:to>
      <xdr:col>6</xdr:col>
      <xdr:colOff>2133601</xdr:colOff>
      <xdr:row>80</xdr:row>
      <xdr:rowOff>1677438</xdr:rowOff>
    </xdr:to>
    <xdr:pic>
      <xdr:nvPicPr>
        <xdr:cNvPr id="60" name="Picture 59">
          <a:extLst>
            <a:ext uri="{FF2B5EF4-FFF2-40B4-BE49-F238E27FC236}">
              <a16:creationId xmlns:a16="http://schemas.microsoft.com/office/drawing/2014/main" id="{825E48CB-BCC0-4596-8EE7-C2FF6B5BF5F5}"/>
            </a:ext>
          </a:extLst>
        </xdr:cNvPr>
        <xdr:cNvPicPr>
          <a:picLocks noChangeAspect="1"/>
        </xdr:cNvPicPr>
      </xdr:nvPicPr>
      <xdr:blipFill>
        <a:blip xmlns:r="http://schemas.openxmlformats.org/officeDocument/2006/relationships" r:embed="rId50"/>
        <a:stretch>
          <a:fillRect/>
        </a:stretch>
      </xdr:blipFill>
      <xdr:spPr>
        <a:xfrm>
          <a:off x="8316687" y="98929372"/>
          <a:ext cx="2133600" cy="1677437"/>
        </a:xfrm>
        <a:prstGeom prst="rect">
          <a:avLst/>
        </a:prstGeom>
      </xdr:spPr>
    </xdr:pic>
    <xdr:clientData/>
  </xdr:twoCellAnchor>
  <xdr:twoCellAnchor editAs="oneCell">
    <xdr:from>
      <xdr:col>6</xdr:col>
      <xdr:colOff>0</xdr:colOff>
      <xdr:row>81</xdr:row>
      <xdr:rowOff>1</xdr:rowOff>
    </xdr:from>
    <xdr:to>
      <xdr:col>7</xdr:col>
      <xdr:colOff>3842</xdr:colOff>
      <xdr:row>81</xdr:row>
      <xdr:rowOff>1686262</xdr:rowOff>
    </xdr:to>
    <xdr:pic>
      <xdr:nvPicPr>
        <xdr:cNvPr id="62" name="Picture 61">
          <a:extLst>
            <a:ext uri="{FF2B5EF4-FFF2-40B4-BE49-F238E27FC236}">
              <a16:creationId xmlns:a16="http://schemas.microsoft.com/office/drawing/2014/main" id="{35614D2D-A403-46F1-BC83-B9E4A166FFF8}"/>
            </a:ext>
          </a:extLst>
        </xdr:cNvPr>
        <xdr:cNvPicPr>
          <a:picLocks noChangeAspect="1"/>
        </xdr:cNvPicPr>
      </xdr:nvPicPr>
      <xdr:blipFill>
        <a:blip xmlns:r="http://schemas.openxmlformats.org/officeDocument/2006/relationships" r:embed="rId51"/>
        <a:stretch>
          <a:fillRect/>
        </a:stretch>
      </xdr:blipFill>
      <xdr:spPr>
        <a:xfrm>
          <a:off x="8316686" y="100758172"/>
          <a:ext cx="2155371" cy="1686261"/>
        </a:xfrm>
        <a:prstGeom prst="rect">
          <a:avLst/>
        </a:prstGeom>
      </xdr:spPr>
    </xdr:pic>
    <xdr:clientData/>
  </xdr:twoCellAnchor>
  <xdr:twoCellAnchor editAs="oneCell">
    <xdr:from>
      <xdr:col>6</xdr:col>
      <xdr:colOff>0</xdr:colOff>
      <xdr:row>82</xdr:row>
      <xdr:rowOff>1</xdr:rowOff>
    </xdr:from>
    <xdr:to>
      <xdr:col>7</xdr:col>
      <xdr:colOff>50258</xdr:colOff>
      <xdr:row>82</xdr:row>
      <xdr:rowOff>1719943</xdr:rowOff>
    </xdr:to>
    <xdr:pic>
      <xdr:nvPicPr>
        <xdr:cNvPr id="64" name="Picture 63">
          <a:extLst>
            <a:ext uri="{FF2B5EF4-FFF2-40B4-BE49-F238E27FC236}">
              <a16:creationId xmlns:a16="http://schemas.microsoft.com/office/drawing/2014/main" id="{B5C4805E-FBF6-4FDE-9831-3AFD03265605}"/>
            </a:ext>
          </a:extLst>
        </xdr:cNvPr>
        <xdr:cNvPicPr>
          <a:picLocks noChangeAspect="1"/>
        </xdr:cNvPicPr>
      </xdr:nvPicPr>
      <xdr:blipFill>
        <a:blip xmlns:r="http://schemas.openxmlformats.org/officeDocument/2006/relationships" r:embed="rId52"/>
        <a:stretch>
          <a:fillRect/>
        </a:stretch>
      </xdr:blipFill>
      <xdr:spPr>
        <a:xfrm>
          <a:off x="8316686" y="102674058"/>
          <a:ext cx="2200577" cy="1719942"/>
        </a:xfrm>
        <a:prstGeom prst="rect">
          <a:avLst/>
        </a:prstGeom>
      </xdr:spPr>
    </xdr:pic>
    <xdr:clientData/>
  </xdr:twoCellAnchor>
  <xdr:twoCellAnchor editAs="oneCell">
    <xdr:from>
      <xdr:col>6</xdr:col>
      <xdr:colOff>32659</xdr:colOff>
      <xdr:row>84</xdr:row>
      <xdr:rowOff>283031</xdr:rowOff>
    </xdr:from>
    <xdr:to>
      <xdr:col>6</xdr:col>
      <xdr:colOff>2111828</xdr:colOff>
      <xdr:row>84</xdr:row>
      <xdr:rowOff>1870918</xdr:rowOff>
    </xdr:to>
    <xdr:pic>
      <xdr:nvPicPr>
        <xdr:cNvPr id="66" name="Picture 65">
          <a:extLst>
            <a:ext uri="{FF2B5EF4-FFF2-40B4-BE49-F238E27FC236}">
              <a16:creationId xmlns:a16="http://schemas.microsoft.com/office/drawing/2014/main" id="{83E2C8F1-6073-4728-8298-0F9C79157C87}"/>
            </a:ext>
          </a:extLst>
        </xdr:cNvPr>
        <xdr:cNvPicPr>
          <a:picLocks noChangeAspect="1"/>
        </xdr:cNvPicPr>
      </xdr:nvPicPr>
      <xdr:blipFill>
        <a:blip xmlns:r="http://schemas.openxmlformats.org/officeDocument/2006/relationships" r:embed="rId53"/>
        <a:stretch>
          <a:fillRect/>
        </a:stretch>
      </xdr:blipFill>
      <xdr:spPr>
        <a:xfrm>
          <a:off x="8349345" y="104960060"/>
          <a:ext cx="2079169" cy="1587887"/>
        </a:xfrm>
        <a:prstGeom prst="rect">
          <a:avLst/>
        </a:prstGeom>
      </xdr:spPr>
    </xdr:pic>
    <xdr:clientData/>
  </xdr:twoCellAnchor>
  <xdr:twoCellAnchor editAs="oneCell">
    <xdr:from>
      <xdr:col>6</xdr:col>
      <xdr:colOff>1</xdr:colOff>
      <xdr:row>86</xdr:row>
      <xdr:rowOff>0</xdr:rowOff>
    </xdr:from>
    <xdr:to>
      <xdr:col>7</xdr:col>
      <xdr:colOff>3842</xdr:colOff>
      <xdr:row>86</xdr:row>
      <xdr:rowOff>1676633</xdr:rowOff>
    </xdr:to>
    <xdr:pic>
      <xdr:nvPicPr>
        <xdr:cNvPr id="68" name="Picture 67">
          <a:extLst>
            <a:ext uri="{FF2B5EF4-FFF2-40B4-BE49-F238E27FC236}">
              <a16:creationId xmlns:a16="http://schemas.microsoft.com/office/drawing/2014/main" id="{2F53C4CD-E46B-46F4-A0B0-A287D6DE29CF}"/>
            </a:ext>
          </a:extLst>
        </xdr:cNvPr>
        <xdr:cNvPicPr>
          <a:picLocks noChangeAspect="1"/>
        </xdr:cNvPicPr>
      </xdr:nvPicPr>
      <xdr:blipFill>
        <a:blip xmlns:r="http://schemas.openxmlformats.org/officeDocument/2006/relationships" r:embed="rId54"/>
        <a:stretch>
          <a:fillRect/>
        </a:stretch>
      </xdr:blipFill>
      <xdr:spPr>
        <a:xfrm>
          <a:off x="8316687" y="106810629"/>
          <a:ext cx="2155370" cy="1676633"/>
        </a:xfrm>
        <a:prstGeom prst="rect">
          <a:avLst/>
        </a:prstGeom>
      </xdr:spPr>
    </xdr:pic>
    <xdr:clientData/>
  </xdr:twoCellAnchor>
  <xdr:twoCellAnchor editAs="oneCell">
    <xdr:from>
      <xdr:col>6</xdr:col>
      <xdr:colOff>1</xdr:colOff>
      <xdr:row>88</xdr:row>
      <xdr:rowOff>1</xdr:rowOff>
    </xdr:from>
    <xdr:to>
      <xdr:col>7</xdr:col>
      <xdr:colOff>8694</xdr:colOff>
      <xdr:row>88</xdr:row>
      <xdr:rowOff>1676401</xdr:rowOff>
    </xdr:to>
    <xdr:pic>
      <xdr:nvPicPr>
        <xdr:cNvPr id="70" name="Picture 69">
          <a:extLst>
            <a:ext uri="{FF2B5EF4-FFF2-40B4-BE49-F238E27FC236}">
              <a16:creationId xmlns:a16="http://schemas.microsoft.com/office/drawing/2014/main" id="{F7E81A27-51D8-480C-906B-0C18E09DC4B6}"/>
            </a:ext>
          </a:extLst>
        </xdr:cNvPr>
        <xdr:cNvPicPr>
          <a:picLocks noChangeAspect="1"/>
        </xdr:cNvPicPr>
      </xdr:nvPicPr>
      <xdr:blipFill>
        <a:blip xmlns:r="http://schemas.openxmlformats.org/officeDocument/2006/relationships" r:embed="rId55"/>
        <a:stretch>
          <a:fillRect/>
        </a:stretch>
      </xdr:blipFill>
      <xdr:spPr>
        <a:xfrm>
          <a:off x="8316687" y="109053087"/>
          <a:ext cx="2160222" cy="1676400"/>
        </a:xfrm>
        <a:prstGeom prst="rect">
          <a:avLst/>
        </a:prstGeom>
      </xdr:spPr>
    </xdr:pic>
    <xdr:clientData/>
  </xdr:twoCellAnchor>
  <xdr:twoCellAnchor editAs="oneCell">
    <xdr:from>
      <xdr:col>6</xdr:col>
      <xdr:colOff>0</xdr:colOff>
      <xdr:row>90</xdr:row>
      <xdr:rowOff>1</xdr:rowOff>
    </xdr:from>
    <xdr:to>
      <xdr:col>6</xdr:col>
      <xdr:colOff>2131774</xdr:colOff>
      <xdr:row>90</xdr:row>
      <xdr:rowOff>1665515</xdr:rowOff>
    </xdr:to>
    <xdr:pic>
      <xdr:nvPicPr>
        <xdr:cNvPr id="72" name="Picture 71">
          <a:extLst>
            <a:ext uri="{FF2B5EF4-FFF2-40B4-BE49-F238E27FC236}">
              <a16:creationId xmlns:a16="http://schemas.microsoft.com/office/drawing/2014/main" id="{A4A8D2C4-B4E6-4A69-91C6-774DE9D31613}"/>
            </a:ext>
          </a:extLst>
        </xdr:cNvPr>
        <xdr:cNvPicPr>
          <a:picLocks noChangeAspect="1"/>
        </xdr:cNvPicPr>
      </xdr:nvPicPr>
      <xdr:blipFill>
        <a:blip xmlns:r="http://schemas.openxmlformats.org/officeDocument/2006/relationships" r:embed="rId56"/>
        <a:stretch>
          <a:fillRect/>
        </a:stretch>
      </xdr:blipFill>
      <xdr:spPr>
        <a:xfrm>
          <a:off x="8316686" y="111197572"/>
          <a:ext cx="2131774" cy="1665514"/>
        </a:xfrm>
        <a:prstGeom prst="rect">
          <a:avLst/>
        </a:prstGeom>
      </xdr:spPr>
    </xdr:pic>
    <xdr:clientData/>
  </xdr:twoCellAnchor>
  <xdr:twoCellAnchor editAs="oneCell">
    <xdr:from>
      <xdr:col>6</xdr:col>
      <xdr:colOff>1</xdr:colOff>
      <xdr:row>91</xdr:row>
      <xdr:rowOff>1</xdr:rowOff>
    </xdr:from>
    <xdr:to>
      <xdr:col>7</xdr:col>
      <xdr:colOff>35400</xdr:colOff>
      <xdr:row>91</xdr:row>
      <xdr:rowOff>1753811</xdr:rowOff>
    </xdr:to>
    <xdr:pic>
      <xdr:nvPicPr>
        <xdr:cNvPr id="74" name="Picture 73">
          <a:extLst>
            <a:ext uri="{FF2B5EF4-FFF2-40B4-BE49-F238E27FC236}">
              <a16:creationId xmlns:a16="http://schemas.microsoft.com/office/drawing/2014/main" id="{D1EF609D-00DD-42B1-AD26-0BAC0BC1AA13}"/>
            </a:ext>
          </a:extLst>
        </xdr:cNvPr>
        <xdr:cNvPicPr>
          <a:picLocks noChangeAspect="1"/>
        </xdr:cNvPicPr>
      </xdr:nvPicPr>
      <xdr:blipFill>
        <a:blip xmlns:r="http://schemas.openxmlformats.org/officeDocument/2006/relationships" r:embed="rId57"/>
        <a:stretch>
          <a:fillRect/>
        </a:stretch>
      </xdr:blipFill>
      <xdr:spPr>
        <a:xfrm>
          <a:off x="8345715" y="113199334"/>
          <a:ext cx="2186928" cy="1753810"/>
        </a:xfrm>
        <a:prstGeom prst="rect">
          <a:avLst/>
        </a:prstGeom>
      </xdr:spPr>
    </xdr:pic>
    <xdr:clientData/>
  </xdr:twoCellAnchor>
  <xdr:twoCellAnchor editAs="oneCell">
    <xdr:from>
      <xdr:col>6</xdr:col>
      <xdr:colOff>0</xdr:colOff>
      <xdr:row>92</xdr:row>
      <xdr:rowOff>1</xdr:rowOff>
    </xdr:from>
    <xdr:to>
      <xdr:col>7</xdr:col>
      <xdr:colOff>25614</xdr:colOff>
      <xdr:row>92</xdr:row>
      <xdr:rowOff>1702285</xdr:rowOff>
    </xdr:to>
    <xdr:pic>
      <xdr:nvPicPr>
        <xdr:cNvPr id="76" name="Picture 75">
          <a:extLst>
            <a:ext uri="{FF2B5EF4-FFF2-40B4-BE49-F238E27FC236}">
              <a16:creationId xmlns:a16="http://schemas.microsoft.com/office/drawing/2014/main" id="{30AFA199-9B12-4F73-B1E8-3FA2B0793C35}"/>
            </a:ext>
          </a:extLst>
        </xdr:cNvPr>
        <xdr:cNvPicPr>
          <a:picLocks noChangeAspect="1"/>
        </xdr:cNvPicPr>
      </xdr:nvPicPr>
      <xdr:blipFill>
        <a:blip xmlns:r="http://schemas.openxmlformats.org/officeDocument/2006/relationships" r:embed="rId58"/>
        <a:stretch>
          <a:fillRect/>
        </a:stretch>
      </xdr:blipFill>
      <xdr:spPr>
        <a:xfrm>
          <a:off x="8345714" y="115231334"/>
          <a:ext cx="2177143" cy="1702284"/>
        </a:xfrm>
        <a:prstGeom prst="rect">
          <a:avLst/>
        </a:prstGeom>
      </xdr:spPr>
    </xdr:pic>
    <xdr:clientData/>
  </xdr:twoCellAnchor>
  <xdr:twoCellAnchor editAs="oneCell">
    <xdr:from>
      <xdr:col>6</xdr:col>
      <xdr:colOff>1</xdr:colOff>
      <xdr:row>93</xdr:row>
      <xdr:rowOff>1</xdr:rowOff>
    </xdr:from>
    <xdr:to>
      <xdr:col>7</xdr:col>
      <xdr:colOff>13520</xdr:colOff>
      <xdr:row>93</xdr:row>
      <xdr:rowOff>1698535</xdr:rowOff>
    </xdr:to>
    <xdr:pic>
      <xdr:nvPicPr>
        <xdr:cNvPr id="78" name="Picture 77">
          <a:extLst>
            <a:ext uri="{FF2B5EF4-FFF2-40B4-BE49-F238E27FC236}">
              <a16:creationId xmlns:a16="http://schemas.microsoft.com/office/drawing/2014/main" id="{97BA0694-1CFF-435E-9AEA-14BF281008E9}"/>
            </a:ext>
          </a:extLst>
        </xdr:cNvPr>
        <xdr:cNvPicPr>
          <a:picLocks noChangeAspect="1"/>
        </xdr:cNvPicPr>
      </xdr:nvPicPr>
      <xdr:blipFill>
        <a:blip xmlns:r="http://schemas.openxmlformats.org/officeDocument/2006/relationships" r:embed="rId59"/>
        <a:stretch>
          <a:fillRect/>
        </a:stretch>
      </xdr:blipFill>
      <xdr:spPr>
        <a:xfrm>
          <a:off x="8345715" y="117154477"/>
          <a:ext cx="2165048" cy="1698534"/>
        </a:xfrm>
        <a:prstGeom prst="rect">
          <a:avLst/>
        </a:prstGeom>
      </xdr:spPr>
    </xdr:pic>
    <xdr:clientData/>
  </xdr:twoCellAnchor>
  <xdr:oneCellAnchor>
    <xdr:from>
      <xdr:col>6</xdr:col>
      <xdr:colOff>1</xdr:colOff>
      <xdr:row>94</xdr:row>
      <xdr:rowOff>0</xdr:rowOff>
    </xdr:from>
    <xdr:ext cx="2165048" cy="1698534"/>
    <xdr:pic>
      <xdr:nvPicPr>
        <xdr:cNvPr id="79" name="Picture 78">
          <a:extLst>
            <a:ext uri="{FF2B5EF4-FFF2-40B4-BE49-F238E27FC236}">
              <a16:creationId xmlns:a16="http://schemas.microsoft.com/office/drawing/2014/main" id="{C8F302D4-F4AE-4FAB-8B73-F2CB8BBD8204}"/>
            </a:ext>
          </a:extLst>
        </xdr:cNvPr>
        <xdr:cNvPicPr>
          <a:picLocks noChangeAspect="1"/>
        </xdr:cNvPicPr>
      </xdr:nvPicPr>
      <xdr:blipFill>
        <a:blip xmlns:r="http://schemas.openxmlformats.org/officeDocument/2006/relationships" r:embed="rId59"/>
        <a:stretch>
          <a:fillRect/>
        </a:stretch>
      </xdr:blipFill>
      <xdr:spPr>
        <a:xfrm>
          <a:off x="8345715" y="117154477"/>
          <a:ext cx="2165048" cy="1698534"/>
        </a:xfrm>
        <a:prstGeom prst="rect">
          <a:avLst/>
        </a:prstGeom>
      </xdr:spPr>
    </xdr:pic>
    <xdr:clientData/>
  </xdr:oneCellAnchor>
  <xdr:twoCellAnchor editAs="oneCell">
    <xdr:from>
      <xdr:col>6</xdr:col>
      <xdr:colOff>0</xdr:colOff>
      <xdr:row>94</xdr:row>
      <xdr:rowOff>1</xdr:rowOff>
    </xdr:from>
    <xdr:to>
      <xdr:col>6</xdr:col>
      <xdr:colOff>2135003</xdr:colOff>
      <xdr:row>94</xdr:row>
      <xdr:rowOff>1681238</xdr:rowOff>
    </xdr:to>
    <xdr:pic>
      <xdr:nvPicPr>
        <xdr:cNvPr id="81" name="Picture 80">
          <a:extLst>
            <a:ext uri="{FF2B5EF4-FFF2-40B4-BE49-F238E27FC236}">
              <a16:creationId xmlns:a16="http://schemas.microsoft.com/office/drawing/2014/main" id="{5881BC52-4EA8-4B6D-A764-393C5A1A78A6}"/>
            </a:ext>
          </a:extLst>
        </xdr:cNvPr>
        <xdr:cNvPicPr>
          <a:picLocks noChangeAspect="1"/>
        </xdr:cNvPicPr>
      </xdr:nvPicPr>
      <xdr:blipFill>
        <a:blip xmlns:r="http://schemas.openxmlformats.org/officeDocument/2006/relationships" r:embed="rId60"/>
        <a:stretch>
          <a:fillRect/>
        </a:stretch>
      </xdr:blipFill>
      <xdr:spPr>
        <a:xfrm>
          <a:off x="8345714" y="121242668"/>
          <a:ext cx="2135003" cy="1681237"/>
        </a:xfrm>
        <a:prstGeom prst="rect">
          <a:avLst/>
        </a:prstGeom>
      </xdr:spPr>
    </xdr:pic>
    <xdr:clientData/>
  </xdr:twoCellAnchor>
  <xdr:twoCellAnchor editAs="oneCell">
    <xdr:from>
      <xdr:col>6</xdr:col>
      <xdr:colOff>1</xdr:colOff>
      <xdr:row>96</xdr:row>
      <xdr:rowOff>0</xdr:rowOff>
    </xdr:from>
    <xdr:to>
      <xdr:col>6</xdr:col>
      <xdr:colOff>2133257</xdr:colOff>
      <xdr:row>96</xdr:row>
      <xdr:rowOff>1669143</xdr:rowOff>
    </xdr:to>
    <xdr:pic>
      <xdr:nvPicPr>
        <xdr:cNvPr id="84" name="Picture 83">
          <a:extLst>
            <a:ext uri="{FF2B5EF4-FFF2-40B4-BE49-F238E27FC236}">
              <a16:creationId xmlns:a16="http://schemas.microsoft.com/office/drawing/2014/main" id="{67A588A6-AAA6-455B-8A7D-B5B446428CFE}"/>
            </a:ext>
          </a:extLst>
        </xdr:cNvPr>
        <xdr:cNvPicPr>
          <a:picLocks noChangeAspect="1"/>
        </xdr:cNvPicPr>
      </xdr:nvPicPr>
      <xdr:blipFill>
        <a:blip xmlns:r="http://schemas.openxmlformats.org/officeDocument/2006/relationships" r:embed="rId61"/>
        <a:stretch>
          <a:fillRect/>
        </a:stretch>
      </xdr:blipFill>
      <xdr:spPr>
        <a:xfrm>
          <a:off x="8345715" y="121629714"/>
          <a:ext cx="2133256" cy="1669143"/>
        </a:xfrm>
        <a:prstGeom prst="rect">
          <a:avLst/>
        </a:prstGeom>
      </xdr:spPr>
    </xdr:pic>
    <xdr:clientData/>
  </xdr:twoCellAnchor>
  <xdr:twoCellAnchor editAs="oneCell">
    <xdr:from>
      <xdr:col>6</xdr:col>
      <xdr:colOff>0</xdr:colOff>
      <xdr:row>97</xdr:row>
      <xdr:rowOff>1</xdr:rowOff>
    </xdr:from>
    <xdr:to>
      <xdr:col>7</xdr:col>
      <xdr:colOff>20448</xdr:colOff>
      <xdr:row>97</xdr:row>
      <xdr:rowOff>1693335</xdr:rowOff>
    </xdr:to>
    <xdr:pic>
      <xdr:nvPicPr>
        <xdr:cNvPr id="87" name="Picture 86">
          <a:extLst>
            <a:ext uri="{FF2B5EF4-FFF2-40B4-BE49-F238E27FC236}">
              <a16:creationId xmlns:a16="http://schemas.microsoft.com/office/drawing/2014/main" id="{BB3A1538-66B7-4D29-AA5E-7FD0DB2D26E0}"/>
            </a:ext>
          </a:extLst>
        </xdr:cNvPr>
        <xdr:cNvPicPr>
          <a:picLocks noChangeAspect="1"/>
        </xdr:cNvPicPr>
      </xdr:nvPicPr>
      <xdr:blipFill>
        <a:blip xmlns:r="http://schemas.openxmlformats.org/officeDocument/2006/relationships" r:embed="rId62"/>
        <a:stretch>
          <a:fillRect/>
        </a:stretch>
      </xdr:blipFill>
      <xdr:spPr>
        <a:xfrm>
          <a:off x="8345714" y="124024572"/>
          <a:ext cx="2171977" cy="1693334"/>
        </a:xfrm>
        <a:prstGeom prst="rect">
          <a:avLst/>
        </a:prstGeom>
      </xdr:spPr>
    </xdr:pic>
    <xdr:clientData/>
  </xdr:twoCellAnchor>
  <xdr:twoCellAnchor editAs="oneCell">
    <xdr:from>
      <xdr:col>6</xdr:col>
      <xdr:colOff>0</xdr:colOff>
      <xdr:row>98</xdr:row>
      <xdr:rowOff>0</xdr:rowOff>
    </xdr:from>
    <xdr:to>
      <xdr:col>7</xdr:col>
      <xdr:colOff>13519</xdr:colOff>
      <xdr:row>98</xdr:row>
      <xdr:rowOff>1684164</xdr:rowOff>
    </xdr:to>
    <xdr:pic>
      <xdr:nvPicPr>
        <xdr:cNvPr id="89" name="Picture 88">
          <a:extLst>
            <a:ext uri="{FF2B5EF4-FFF2-40B4-BE49-F238E27FC236}">
              <a16:creationId xmlns:a16="http://schemas.microsoft.com/office/drawing/2014/main" id="{BD72CD28-FDA1-4DC9-991B-B5B16495B858}"/>
            </a:ext>
          </a:extLst>
        </xdr:cNvPr>
        <xdr:cNvPicPr>
          <a:picLocks noChangeAspect="1"/>
        </xdr:cNvPicPr>
      </xdr:nvPicPr>
      <xdr:blipFill>
        <a:blip xmlns:r="http://schemas.openxmlformats.org/officeDocument/2006/relationships" r:embed="rId63"/>
        <a:stretch>
          <a:fillRect/>
        </a:stretch>
      </xdr:blipFill>
      <xdr:spPr>
        <a:xfrm>
          <a:off x="8345714" y="126528286"/>
          <a:ext cx="2165048" cy="1684164"/>
        </a:xfrm>
        <a:prstGeom prst="rect">
          <a:avLst/>
        </a:prstGeom>
      </xdr:spPr>
    </xdr:pic>
    <xdr:clientData/>
  </xdr:twoCellAnchor>
  <xdr:twoCellAnchor editAs="oneCell">
    <xdr:from>
      <xdr:col>6</xdr:col>
      <xdr:colOff>1</xdr:colOff>
      <xdr:row>99</xdr:row>
      <xdr:rowOff>0</xdr:rowOff>
    </xdr:from>
    <xdr:to>
      <xdr:col>7</xdr:col>
      <xdr:colOff>13331</xdr:colOff>
      <xdr:row>99</xdr:row>
      <xdr:rowOff>1644952</xdr:rowOff>
    </xdr:to>
    <xdr:pic>
      <xdr:nvPicPr>
        <xdr:cNvPr id="91" name="Picture 90">
          <a:extLst>
            <a:ext uri="{FF2B5EF4-FFF2-40B4-BE49-F238E27FC236}">
              <a16:creationId xmlns:a16="http://schemas.microsoft.com/office/drawing/2014/main" id="{C173FDFA-6F64-4AE1-B699-75BA3A927BF7}"/>
            </a:ext>
          </a:extLst>
        </xdr:cNvPr>
        <xdr:cNvPicPr>
          <a:picLocks noChangeAspect="1"/>
        </xdr:cNvPicPr>
      </xdr:nvPicPr>
      <xdr:blipFill>
        <a:blip xmlns:r="http://schemas.openxmlformats.org/officeDocument/2006/relationships" r:embed="rId64"/>
        <a:stretch>
          <a:fillRect/>
        </a:stretch>
      </xdr:blipFill>
      <xdr:spPr>
        <a:xfrm>
          <a:off x="8345715" y="128354667"/>
          <a:ext cx="2164859" cy="1644952"/>
        </a:xfrm>
        <a:prstGeom prst="rect">
          <a:avLst/>
        </a:prstGeom>
      </xdr:spPr>
    </xdr:pic>
    <xdr:clientData/>
  </xdr:twoCellAnchor>
  <xdr:twoCellAnchor editAs="oneCell">
    <xdr:from>
      <xdr:col>6</xdr:col>
      <xdr:colOff>0</xdr:colOff>
      <xdr:row>100</xdr:row>
      <xdr:rowOff>0</xdr:rowOff>
    </xdr:from>
    <xdr:to>
      <xdr:col>6</xdr:col>
      <xdr:colOff>2094533</xdr:colOff>
      <xdr:row>100</xdr:row>
      <xdr:rowOff>1608667</xdr:rowOff>
    </xdr:to>
    <xdr:pic>
      <xdr:nvPicPr>
        <xdr:cNvPr id="93" name="Picture 92">
          <a:extLst>
            <a:ext uri="{FF2B5EF4-FFF2-40B4-BE49-F238E27FC236}">
              <a16:creationId xmlns:a16="http://schemas.microsoft.com/office/drawing/2014/main" id="{EABA3D69-17F3-4251-9598-582938976790}"/>
            </a:ext>
          </a:extLst>
        </xdr:cNvPr>
        <xdr:cNvPicPr>
          <a:picLocks noChangeAspect="1"/>
        </xdr:cNvPicPr>
      </xdr:nvPicPr>
      <xdr:blipFill>
        <a:blip xmlns:r="http://schemas.openxmlformats.org/officeDocument/2006/relationships" r:embed="rId65"/>
        <a:stretch>
          <a:fillRect/>
        </a:stretch>
      </xdr:blipFill>
      <xdr:spPr>
        <a:xfrm>
          <a:off x="8345714" y="130072190"/>
          <a:ext cx="2094533" cy="1608667"/>
        </a:xfrm>
        <a:prstGeom prst="rect">
          <a:avLst/>
        </a:prstGeom>
      </xdr:spPr>
    </xdr:pic>
    <xdr:clientData/>
  </xdr:twoCellAnchor>
  <xdr:twoCellAnchor editAs="oneCell">
    <xdr:from>
      <xdr:col>6</xdr:col>
      <xdr:colOff>0</xdr:colOff>
      <xdr:row>101</xdr:row>
      <xdr:rowOff>0</xdr:rowOff>
    </xdr:from>
    <xdr:to>
      <xdr:col>7</xdr:col>
      <xdr:colOff>24084</xdr:colOff>
      <xdr:row>101</xdr:row>
      <xdr:rowOff>1693334</xdr:rowOff>
    </xdr:to>
    <xdr:pic>
      <xdr:nvPicPr>
        <xdr:cNvPr id="96" name="Picture 95">
          <a:extLst>
            <a:ext uri="{FF2B5EF4-FFF2-40B4-BE49-F238E27FC236}">
              <a16:creationId xmlns:a16="http://schemas.microsoft.com/office/drawing/2014/main" id="{42B518CB-A101-46DE-9157-2DD9FEF7D4CD}"/>
            </a:ext>
          </a:extLst>
        </xdr:cNvPr>
        <xdr:cNvPicPr>
          <a:picLocks noChangeAspect="1"/>
        </xdr:cNvPicPr>
      </xdr:nvPicPr>
      <xdr:blipFill>
        <a:blip xmlns:r="http://schemas.openxmlformats.org/officeDocument/2006/relationships" r:embed="rId66"/>
        <a:stretch>
          <a:fillRect/>
        </a:stretch>
      </xdr:blipFill>
      <xdr:spPr>
        <a:xfrm>
          <a:off x="8345714" y="131850190"/>
          <a:ext cx="2175613" cy="1693334"/>
        </a:xfrm>
        <a:prstGeom prst="rect">
          <a:avLst/>
        </a:prstGeom>
      </xdr:spPr>
    </xdr:pic>
    <xdr:clientData/>
  </xdr:twoCellAnchor>
  <xdr:twoCellAnchor editAs="oneCell">
    <xdr:from>
      <xdr:col>6</xdr:col>
      <xdr:colOff>12095</xdr:colOff>
      <xdr:row>101</xdr:row>
      <xdr:rowOff>1778000</xdr:rowOff>
    </xdr:from>
    <xdr:to>
      <xdr:col>7</xdr:col>
      <xdr:colOff>1423</xdr:colOff>
      <xdr:row>101</xdr:row>
      <xdr:rowOff>3415985</xdr:rowOff>
    </xdr:to>
    <xdr:pic>
      <xdr:nvPicPr>
        <xdr:cNvPr id="97" name="Picture 96">
          <a:extLst>
            <a:ext uri="{FF2B5EF4-FFF2-40B4-BE49-F238E27FC236}">
              <a16:creationId xmlns:a16="http://schemas.microsoft.com/office/drawing/2014/main" id="{E7C8325D-4D70-4E34-A0FB-05647B35FC22}"/>
            </a:ext>
          </a:extLst>
        </xdr:cNvPr>
        <xdr:cNvPicPr>
          <a:picLocks noChangeAspect="1"/>
        </xdr:cNvPicPr>
      </xdr:nvPicPr>
      <xdr:blipFill>
        <a:blip xmlns:r="http://schemas.openxmlformats.org/officeDocument/2006/relationships" r:embed="rId67"/>
        <a:stretch>
          <a:fillRect/>
        </a:stretch>
      </xdr:blipFill>
      <xdr:spPr>
        <a:xfrm>
          <a:off x="8357809" y="133628190"/>
          <a:ext cx="2140857" cy="1637985"/>
        </a:xfrm>
        <a:prstGeom prst="rect">
          <a:avLst/>
        </a:prstGeom>
      </xdr:spPr>
    </xdr:pic>
    <xdr:clientData/>
  </xdr:twoCellAnchor>
  <xdr:twoCellAnchor editAs="oneCell">
    <xdr:from>
      <xdr:col>6</xdr:col>
      <xdr:colOff>48382</xdr:colOff>
      <xdr:row>101</xdr:row>
      <xdr:rowOff>3471335</xdr:rowOff>
    </xdr:from>
    <xdr:to>
      <xdr:col>7</xdr:col>
      <xdr:colOff>23075</xdr:colOff>
      <xdr:row>101</xdr:row>
      <xdr:rowOff>5104191</xdr:rowOff>
    </xdr:to>
    <xdr:pic>
      <xdr:nvPicPr>
        <xdr:cNvPr id="98" name="Picture 97">
          <a:extLst>
            <a:ext uri="{FF2B5EF4-FFF2-40B4-BE49-F238E27FC236}">
              <a16:creationId xmlns:a16="http://schemas.microsoft.com/office/drawing/2014/main" id="{6262895C-6309-4FB9-A8C9-A31AE57B09A1}"/>
            </a:ext>
          </a:extLst>
        </xdr:cNvPr>
        <xdr:cNvPicPr>
          <a:picLocks noChangeAspect="1"/>
        </xdr:cNvPicPr>
      </xdr:nvPicPr>
      <xdr:blipFill>
        <a:blip xmlns:r="http://schemas.openxmlformats.org/officeDocument/2006/relationships" r:embed="rId68"/>
        <a:stretch>
          <a:fillRect/>
        </a:stretch>
      </xdr:blipFill>
      <xdr:spPr>
        <a:xfrm>
          <a:off x="8394096" y="135321525"/>
          <a:ext cx="2126222" cy="1632856"/>
        </a:xfrm>
        <a:prstGeom prst="rect">
          <a:avLst/>
        </a:prstGeom>
      </xdr:spPr>
    </xdr:pic>
    <xdr:clientData/>
  </xdr:twoCellAnchor>
  <xdr:twoCellAnchor editAs="oneCell">
    <xdr:from>
      <xdr:col>6</xdr:col>
      <xdr:colOff>1</xdr:colOff>
      <xdr:row>58</xdr:row>
      <xdr:rowOff>1</xdr:rowOff>
    </xdr:from>
    <xdr:to>
      <xdr:col>6</xdr:col>
      <xdr:colOff>2128762</xdr:colOff>
      <xdr:row>58</xdr:row>
      <xdr:rowOff>1827326</xdr:rowOff>
    </xdr:to>
    <xdr:pic>
      <xdr:nvPicPr>
        <xdr:cNvPr id="27" name="Picture 26">
          <a:extLst>
            <a:ext uri="{FF2B5EF4-FFF2-40B4-BE49-F238E27FC236}">
              <a16:creationId xmlns:a16="http://schemas.microsoft.com/office/drawing/2014/main" id="{F66B90ED-C795-43C2-AF1B-B93EBC621759}"/>
            </a:ext>
          </a:extLst>
        </xdr:cNvPr>
        <xdr:cNvPicPr>
          <a:picLocks noChangeAspect="1"/>
        </xdr:cNvPicPr>
      </xdr:nvPicPr>
      <xdr:blipFill>
        <a:blip xmlns:r="http://schemas.openxmlformats.org/officeDocument/2006/relationships" r:embed="rId69"/>
        <a:stretch>
          <a:fillRect/>
        </a:stretch>
      </xdr:blipFill>
      <xdr:spPr>
        <a:xfrm>
          <a:off x="8345715" y="73660001"/>
          <a:ext cx="2128761" cy="1827325"/>
        </a:xfrm>
        <a:prstGeom prst="rect">
          <a:avLst/>
        </a:prstGeom>
      </xdr:spPr>
    </xdr:pic>
    <xdr:clientData/>
  </xdr:twoCellAnchor>
  <xdr:twoCellAnchor editAs="oneCell">
    <xdr:from>
      <xdr:col>6</xdr:col>
      <xdr:colOff>0</xdr:colOff>
      <xdr:row>102</xdr:row>
      <xdr:rowOff>1</xdr:rowOff>
    </xdr:from>
    <xdr:to>
      <xdr:col>6</xdr:col>
      <xdr:colOff>2011671</xdr:colOff>
      <xdr:row>102</xdr:row>
      <xdr:rowOff>1439333</xdr:rowOff>
    </xdr:to>
    <xdr:pic>
      <xdr:nvPicPr>
        <xdr:cNvPr id="45" name="Picture 44">
          <a:extLst>
            <a:ext uri="{FF2B5EF4-FFF2-40B4-BE49-F238E27FC236}">
              <a16:creationId xmlns:a16="http://schemas.microsoft.com/office/drawing/2014/main" id="{D8848B27-4CA8-40F7-9A3C-EF361C46C9E3}"/>
            </a:ext>
          </a:extLst>
        </xdr:cNvPr>
        <xdr:cNvPicPr>
          <a:picLocks noChangeAspect="1"/>
        </xdr:cNvPicPr>
      </xdr:nvPicPr>
      <xdr:blipFill>
        <a:blip xmlns:r="http://schemas.openxmlformats.org/officeDocument/2006/relationships" r:embed="rId70"/>
        <a:stretch>
          <a:fillRect/>
        </a:stretch>
      </xdr:blipFill>
      <xdr:spPr>
        <a:xfrm>
          <a:off x="8345714" y="140703906"/>
          <a:ext cx="2011671" cy="1439332"/>
        </a:xfrm>
        <a:prstGeom prst="rect">
          <a:avLst/>
        </a:prstGeom>
      </xdr:spPr>
    </xdr:pic>
    <xdr:clientData/>
  </xdr:twoCellAnchor>
  <xdr:twoCellAnchor editAs="oneCell">
    <xdr:from>
      <xdr:col>6</xdr:col>
      <xdr:colOff>1</xdr:colOff>
      <xdr:row>103</xdr:row>
      <xdr:rowOff>0</xdr:rowOff>
    </xdr:from>
    <xdr:to>
      <xdr:col>6</xdr:col>
      <xdr:colOff>2132653</xdr:colOff>
      <xdr:row>103</xdr:row>
      <xdr:rowOff>1693334</xdr:rowOff>
    </xdr:to>
    <xdr:pic>
      <xdr:nvPicPr>
        <xdr:cNvPr id="56" name="Picture 55">
          <a:extLst>
            <a:ext uri="{FF2B5EF4-FFF2-40B4-BE49-F238E27FC236}">
              <a16:creationId xmlns:a16="http://schemas.microsoft.com/office/drawing/2014/main" id="{4ED7B58F-9A43-455E-965B-60B66C5D8E08}"/>
            </a:ext>
          </a:extLst>
        </xdr:cNvPr>
        <xdr:cNvPicPr>
          <a:picLocks noChangeAspect="1"/>
        </xdr:cNvPicPr>
      </xdr:nvPicPr>
      <xdr:blipFill>
        <a:blip xmlns:r="http://schemas.openxmlformats.org/officeDocument/2006/relationships" r:embed="rId71"/>
        <a:stretch>
          <a:fillRect/>
        </a:stretch>
      </xdr:blipFill>
      <xdr:spPr>
        <a:xfrm>
          <a:off x="8345715" y="142518190"/>
          <a:ext cx="2132652" cy="1693334"/>
        </a:xfrm>
        <a:prstGeom prst="rect">
          <a:avLst/>
        </a:prstGeom>
      </xdr:spPr>
    </xdr:pic>
    <xdr:clientData/>
  </xdr:twoCellAnchor>
  <xdr:twoCellAnchor editAs="oneCell">
    <xdr:from>
      <xdr:col>6</xdr:col>
      <xdr:colOff>2</xdr:colOff>
      <xdr:row>104</xdr:row>
      <xdr:rowOff>1</xdr:rowOff>
    </xdr:from>
    <xdr:to>
      <xdr:col>6</xdr:col>
      <xdr:colOff>2133348</xdr:colOff>
      <xdr:row>104</xdr:row>
      <xdr:rowOff>1620763</xdr:rowOff>
    </xdr:to>
    <xdr:pic>
      <xdr:nvPicPr>
        <xdr:cNvPr id="58" name="Picture 57">
          <a:extLst>
            <a:ext uri="{FF2B5EF4-FFF2-40B4-BE49-F238E27FC236}">
              <a16:creationId xmlns:a16="http://schemas.microsoft.com/office/drawing/2014/main" id="{9223D17D-5BE0-4A0F-8AE9-1B11167666CF}"/>
            </a:ext>
          </a:extLst>
        </xdr:cNvPr>
        <xdr:cNvPicPr>
          <a:picLocks noChangeAspect="1"/>
        </xdr:cNvPicPr>
      </xdr:nvPicPr>
      <xdr:blipFill>
        <a:blip xmlns:r="http://schemas.openxmlformats.org/officeDocument/2006/relationships" r:embed="rId72"/>
        <a:stretch>
          <a:fillRect/>
        </a:stretch>
      </xdr:blipFill>
      <xdr:spPr>
        <a:xfrm>
          <a:off x="8345716" y="144792096"/>
          <a:ext cx="2133346" cy="1620762"/>
        </a:xfrm>
        <a:prstGeom prst="rect">
          <a:avLst/>
        </a:prstGeom>
      </xdr:spPr>
    </xdr:pic>
    <xdr:clientData/>
  </xdr:twoCellAnchor>
  <xdr:twoCellAnchor editAs="oneCell">
    <xdr:from>
      <xdr:col>6</xdr:col>
      <xdr:colOff>22859</xdr:colOff>
      <xdr:row>12</xdr:row>
      <xdr:rowOff>18194</xdr:rowOff>
    </xdr:from>
    <xdr:to>
      <xdr:col>6</xdr:col>
      <xdr:colOff>2137434</xdr:colOff>
      <xdr:row>12</xdr:row>
      <xdr:rowOff>1676400</xdr:rowOff>
    </xdr:to>
    <xdr:pic>
      <xdr:nvPicPr>
        <xdr:cNvPr id="4" name="Picture 3">
          <a:extLst>
            <a:ext uri="{FF2B5EF4-FFF2-40B4-BE49-F238E27FC236}">
              <a16:creationId xmlns:a16="http://schemas.microsoft.com/office/drawing/2014/main" id="{B366F58B-F2C2-47A3-93EC-C6CFE5AE96F4}"/>
            </a:ext>
          </a:extLst>
        </xdr:cNvPr>
        <xdr:cNvPicPr>
          <a:picLocks noChangeAspect="1"/>
        </xdr:cNvPicPr>
      </xdr:nvPicPr>
      <xdr:blipFill>
        <a:blip xmlns:r="http://schemas.openxmlformats.org/officeDocument/2006/relationships" r:embed="rId73"/>
        <a:stretch>
          <a:fillRect/>
        </a:stretch>
      </xdr:blipFill>
      <xdr:spPr>
        <a:xfrm>
          <a:off x="8351071" y="2393841"/>
          <a:ext cx="2114575" cy="1658206"/>
        </a:xfrm>
        <a:prstGeom prst="rect">
          <a:avLst/>
        </a:prstGeom>
      </xdr:spPr>
    </xdr:pic>
    <xdr:clientData/>
  </xdr:twoCellAnchor>
  <xdr:twoCellAnchor editAs="oneCell">
    <xdr:from>
      <xdr:col>6</xdr:col>
      <xdr:colOff>14567</xdr:colOff>
      <xdr:row>107</xdr:row>
      <xdr:rowOff>87406</xdr:rowOff>
    </xdr:from>
    <xdr:to>
      <xdr:col>6</xdr:col>
      <xdr:colOff>2026022</xdr:colOff>
      <xdr:row>107</xdr:row>
      <xdr:rowOff>1651493</xdr:rowOff>
    </xdr:to>
    <xdr:pic>
      <xdr:nvPicPr>
        <xdr:cNvPr id="80" name="Picture 79">
          <a:extLst>
            <a:ext uri="{FF2B5EF4-FFF2-40B4-BE49-F238E27FC236}">
              <a16:creationId xmlns:a16="http://schemas.microsoft.com/office/drawing/2014/main" id="{85974B33-9A83-481D-A6B6-DDF1E0D6D719}"/>
            </a:ext>
          </a:extLst>
        </xdr:cNvPr>
        <xdr:cNvPicPr>
          <a:picLocks noChangeAspect="1"/>
        </xdr:cNvPicPr>
      </xdr:nvPicPr>
      <xdr:blipFill>
        <a:blip xmlns:r="http://schemas.openxmlformats.org/officeDocument/2006/relationships" r:embed="rId74"/>
        <a:stretch>
          <a:fillRect/>
        </a:stretch>
      </xdr:blipFill>
      <xdr:spPr>
        <a:xfrm>
          <a:off x="8342779" y="155409900"/>
          <a:ext cx="2011455" cy="1564087"/>
        </a:xfrm>
        <a:prstGeom prst="rect">
          <a:avLst/>
        </a:prstGeom>
      </xdr:spPr>
    </xdr:pic>
    <xdr:clientData/>
  </xdr:twoCellAnchor>
  <xdr:twoCellAnchor editAs="oneCell">
    <xdr:from>
      <xdr:col>6</xdr:col>
      <xdr:colOff>62753</xdr:colOff>
      <xdr:row>107</xdr:row>
      <xdr:rowOff>1702132</xdr:rowOff>
    </xdr:from>
    <xdr:to>
      <xdr:col>6</xdr:col>
      <xdr:colOff>2043952</xdr:colOff>
      <xdr:row>107</xdr:row>
      <xdr:rowOff>3180790</xdr:rowOff>
    </xdr:to>
    <xdr:pic>
      <xdr:nvPicPr>
        <xdr:cNvPr id="82" name="Picture 81">
          <a:extLst>
            <a:ext uri="{FF2B5EF4-FFF2-40B4-BE49-F238E27FC236}">
              <a16:creationId xmlns:a16="http://schemas.microsoft.com/office/drawing/2014/main" id="{4755F787-AC43-4161-B678-B59ED4191E5E}"/>
            </a:ext>
          </a:extLst>
        </xdr:cNvPr>
        <xdr:cNvPicPr>
          <a:picLocks noChangeAspect="1"/>
        </xdr:cNvPicPr>
      </xdr:nvPicPr>
      <xdr:blipFill>
        <a:blip xmlns:r="http://schemas.openxmlformats.org/officeDocument/2006/relationships" r:embed="rId75"/>
        <a:stretch>
          <a:fillRect/>
        </a:stretch>
      </xdr:blipFill>
      <xdr:spPr>
        <a:xfrm>
          <a:off x="8390965" y="157024626"/>
          <a:ext cx="1981199" cy="1478658"/>
        </a:xfrm>
        <a:prstGeom prst="rect">
          <a:avLst/>
        </a:prstGeom>
      </xdr:spPr>
    </xdr:pic>
    <xdr:clientData/>
  </xdr:twoCellAnchor>
  <xdr:twoCellAnchor editAs="oneCell">
    <xdr:from>
      <xdr:col>6</xdr:col>
      <xdr:colOff>26222</xdr:colOff>
      <xdr:row>109</xdr:row>
      <xdr:rowOff>49030</xdr:rowOff>
    </xdr:from>
    <xdr:to>
      <xdr:col>6</xdr:col>
      <xdr:colOff>2112883</xdr:colOff>
      <xdr:row>109</xdr:row>
      <xdr:rowOff>1595718</xdr:rowOff>
    </xdr:to>
    <xdr:pic>
      <xdr:nvPicPr>
        <xdr:cNvPr id="85" name="Picture 84">
          <a:extLst>
            <a:ext uri="{FF2B5EF4-FFF2-40B4-BE49-F238E27FC236}">
              <a16:creationId xmlns:a16="http://schemas.microsoft.com/office/drawing/2014/main" id="{04704159-CDAA-46AA-ADFA-0CE430710336}"/>
            </a:ext>
          </a:extLst>
        </xdr:cNvPr>
        <xdr:cNvPicPr>
          <a:picLocks noChangeAspect="1"/>
        </xdr:cNvPicPr>
      </xdr:nvPicPr>
      <xdr:blipFill>
        <a:blip xmlns:r="http://schemas.openxmlformats.org/officeDocument/2006/relationships" r:embed="rId76"/>
        <a:stretch>
          <a:fillRect/>
        </a:stretch>
      </xdr:blipFill>
      <xdr:spPr>
        <a:xfrm>
          <a:off x="8354434" y="159109806"/>
          <a:ext cx="2086661" cy="1546688"/>
        </a:xfrm>
        <a:prstGeom prst="rect">
          <a:avLst/>
        </a:prstGeom>
      </xdr:spPr>
    </xdr:pic>
    <xdr:clientData/>
  </xdr:twoCellAnchor>
  <xdr:twoCellAnchor editAs="oneCell">
    <xdr:from>
      <xdr:col>6</xdr:col>
      <xdr:colOff>19385</xdr:colOff>
      <xdr:row>111</xdr:row>
      <xdr:rowOff>8074</xdr:rowOff>
    </xdr:from>
    <xdr:to>
      <xdr:col>6</xdr:col>
      <xdr:colOff>2106706</xdr:colOff>
      <xdr:row>111</xdr:row>
      <xdr:rowOff>1523999</xdr:rowOff>
    </xdr:to>
    <xdr:pic>
      <xdr:nvPicPr>
        <xdr:cNvPr id="107" name="Picture 106">
          <a:extLst>
            <a:ext uri="{FF2B5EF4-FFF2-40B4-BE49-F238E27FC236}">
              <a16:creationId xmlns:a16="http://schemas.microsoft.com/office/drawing/2014/main" id="{9AF4CA3F-FA57-4DDA-8A44-DFAE6DF40D04}"/>
            </a:ext>
          </a:extLst>
        </xdr:cNvPr>
        <xdr:cNvPicPr>
          <a:picLocks noChangeAspect="1"/>
        </xdr:cNvPicPr>
      </xdr:nvPicPr>
      <xdr:blipFill>
        <a:blip xmlns:r="http://schemas.openxmlformats.org/officeDocument/2006/relationships" r:embed="rId77"/>
        <a:stretch>
          <a:fillRect/>
        </a:stretch>
      </xdr:blipFill>
      <xdr:spPr>
        <a:xfrm>
          <a:off x="8347597" y="161229345"/>
          <a:ext cx="2087321" cy="1515925"/>
        </a:xfrm>
        <a:prstGeom prst="rect">
          <a:avLst/>
        </a:prstGeom>
      </xdr:spPr>
    </xdr:pic>
    <xdr:clientData/>
  </xdr:twoCellAnchor>
  <xdr:oneCellAnchor>
    <xdr:from>
      <xdr:col>6</xdr:col>
      <xdr:colOff>17455</xdr:colOff>
      <xdr:row>113</xdr:row>
      <xdr:rowOff>37860</xdr:rowOff>
    </xdr:from>
    <xdr:ext cx="2089251" cy="1757801"/>
    <xdr:pic>
      <xdr:nvPicPr>
        <xdr:cNvPr id="109" name="Picture 108">
          <a:extLst>
            <a:ext uri="{FF2B5EF4-FFF2-40B4-BE49-F238E27FC236}">
              <a16:creationId xmlns:a16="http://schemas.microsoft.com/office/drawing/2014/main" id="{0A710796-8A69-46B3-A392-E3E982DDE745}"/>
            </a:ext>
          </a:extLst>
        </xdr:cNvPr>
        <xdr:cNvPicPr>
          <a:picLocks noChangeAspect="1"/>
        </xdr:cNvPicPr>
      </xdr:nvPicPr>
      <xdr:blipFill>
        <a:blip xmlns:r="http://schemas.openxmlformats.org/officeDocument/2006/relationships" r:embed="rId77"/>
        <a:stretch>
          <a:fillRect/>
        </a:stretch>
      </xdr:blipFill>
      <xdr:spPr>
        <a:xfrm>
          <a:off x="8327737" y="162738307"/>
          <a:ext cx="2089251" cy="1757801"/>
        </a:xfrm>
        <a:prstGeom prst="rect">
          <a:avLst/>
        </a:prstGeom>
      </xdr:spPr>
    </xdr:pic>
    <xdr:clientData/>
  </xdr:oneCellAnchor>
  <xdr:twoCellAnchor editAs="oneCell">
    <xdr:from>
      <xdr:col>6</xdr:col>
      <xdr:colOff>15665</xdr:colOff>
      <xdr:row>114</xdr:row>
      <xdr:rowOff>14277</xdr:rowOff>
    </xdr:from>
    <xdr:to>
      <xdr:col>6</xdr:col>
      <xdr:colOff>2097741</xdr:colOff>
      <xdr:row>114</xdr:row>
      <xdr:rowOff>1675051</xdr:rowOff>
    </xdr:to>
    <xdr:pic>
      <xdr:nvPicPr>
        <xdr:cNvPr id="110" name="Picture 109">
          <a:extLst>
            <a:ext uri="{FF2B5EF4-FFF2-40B4-BE49-F238E27FC236}">
              <a16:creationId xmlns:a16="http://schemas.microsoft.com/office/drawing/2014/main" id="{A8592E8E-EE64-446C-8772-9531C5DC63E5}"/>
            </a:ext>
          </a:extLst>
        </xdr:cNvPr>
        <xdr:cNvPicPr>
          <a:picLocks noChangeAspect="1"/>
        </xdr:cNvPicPr>
      </xdr:nvPicPr>
      <xdr:blipFill>
        <a:blip xmlns:r="http://schemas.openxmlformats.org/officeDocument/2006/relationships" r:embed="rId78"/>
        <a:stretch>
          <a:fillRect/>
        </a:stretch>
      </xdr:blipFill>
      <xdr:spPr>
        <a:xfrm>
          <a:off x="8343877" y="164713853"/>
          <a:ext cx="2082076" cy="1660774"/>
        </a:xfrm>
        <a:prstGeom prst="rect">
          <a:avLst/>
        </a:prstGeom>
      </xdr:spPr>
    </xdr:pic>
    <xdr:clientData/>
  </xdr:twoCellAnchor>
  <xdr:twoCellAnchor editAs="oneCell">
    <xdr:from>
      <xdr:col>6</xdr:col>
      <xdr:colOff>39955</xdr:colOff>
      <xdr:row>115</xdr:row>
      <xdr:rowOff>451490</xdr:rowOff>
    </xdr:from>
    <xdr:to>
      <xdr:col>6</xdr:col>
      <xdr:colOff>2115670</xdr:colOff>
      <xdr:row>115</xdr:row>
      <xdr:rowOff>1141354</xdr:rowOff>
    </xdr:to>
    <xdr:pic>
      <xdr:nvPicPr>
        <xdr:cNvPr id="111" name="Picture 110">
          <a:extLst>
            <a:ext uri="{FF2B5EF4-FFF2-40B4-BE49-F238E27FC236}">
              <a16:creationId xmlns:a16="http://schemas.microsoft.com/office/drawing/2014/main" id="{A9AD9D73-C049-4C87-A08B-6493DA8D482A}"/>
            </a:ext>
          </a:extLst>
        </xdr:cNvPr>
        <xdr:cNvPicPr>
          <a:picLocks noChangeAspect="1"/>
        </xdr:cNvPicPr>
      </xdr:nvPicPr>
      <xdr:blipFill>
        <a:blip xmlns:r="http://schemas.openxmlformats.org/officeDocument/2006/relationships" r:embed="rId79"/>
        <a:stretch>
          <a:fillRect/>
        </a:stretch>
      </xdr:blipFill>
      <xdr:spPr>
        <a:xfrm>
          <a:off x="8350237" y="166970902"/>
          <a:ext cx="2075715" cy="689864"/>
        </a:xfrm>
        <a:prstGeom prst="rect">
          <a:avLst/>
        </a:prstGeom>
      </xdr:spPr>
    </xdr:pic>
    <xdr:clientData/>
  </xdr:twoCellAnchor>
  <xdr:twoCellAnchor editAs="oneCell">
    <xdr:from>
      <xdr:col>6</xdr:col>
      <xdr:colOff>30256</xdr:colOff>
      <xdr:row>116</xdr:row>
      <xdr:rowOff>14171</xdr:rowOff>
    </xdr:from>
    <xdr:to>
      <xdr:col>6</xdr:col>
      <xdr:colOff>2097741</xdr:colOff>
      <xdr:row>116</xdr:row>
      <xdr:rowOff>1814491</xdr:rowOff>
    </xdr:to>
    <xdr:pic>
      <xdr:nvPicPr>
        <xdr:cNvPr id="112" name="Picture 111">
          <a:extLst>
            <a:ext uri="{FF2B5EF4-FFF2-40B4-BE49-F238E27FC236}">
              <a16:creationId xmlns:a16="http://schemas.microsoft.com/office/drawing/2014/main" id="{268C5F55-59A9-4905-AA57-12BBD222520A}"/>
            </a:ext>
          </a:extLst>
        </xdr:cNvPr>
        <xdr:cNvPicPr>
          <a:picLocks noChangeAspect="1"/>
        </xdr:cNvPicPr>
      </xdr:nvPicPr>
      <xdr:blipFill>
        <a:blip xmlns:r="http://schemas.openxmlformats.org/officeDocument/2006/relationships" r:embed="rId80"/>
        <a:stretch>
          <a:fillRect/>
        </a:stretch>
      </xdr:blipFill>
      <xdr:spPr>
        <a:xfrm>
          <a:off x="8358468" y="168039653"/>
          <a:ext cx="2067485" cy="1800320"/>
        </a:xfrm>
        <a:prstGeom prst="rect">
          <a:avLst/>
        </a:prstGeom>
      </xdr:spPr>
    </xdr:pic>
    <xdr:clientData/>
  </xdr:twoCellAnchor>
  <xdr:twoCellAnchor editAs="oneCell">
    <xdr:from>
      <xdr:col>6</xdr:col>
      <xdr:colOff>5803</xdr:colOff>
      <xdr:row>117</xdr:row>
      <xdr:rowOff>43222</xdr:rowOff>
    </xdr:from>
    <xdr:to>
      <xdr:col>6</xdr:col>
      <xdr:colOff>2070847</xdr:colOff>
      <xdr:row>117</xdr:row>
      <xdr:rowOff>1488141</xdr:rowOff>
    </xdr:to>
    <xdr:pic>
      <xdr:nvPicPr>
        <xdr:cNvPr id="114" name="Picture 113">
          <a:extLst>
            <a:ext uri="{FF2B5EF4-FFF2-40B4-BE49-F238E27FC236}">
              <a16:creationId xmlns:a16="http://schemas.microsoft.com/office/drawing/2014/main" id="{A2EAB047-4622-401D-85B2-44DA40125307}"/>
            </a:ext>
          </a:extLst>
        </xdr:cNvPr>
        <xdr:cNvPicPr>
          <a:picLocks noChangeAspect="1"/>
        </xdr:cNvPicPr>
      </xdr:nvPicPr>
      <xdr:blipFill>
        <a:blip xmlns:r="http://schemas.openxmlformats.org/officeDocument/2006/relationships" r:embed="rId81"/>
        <a:stretch>
          <a:fillRect/>
        </a:stretch>
      </xdr:blipFill>
      <xdr:spPr>
        <a:xfrm>
          <a:off x="8334015" y="170112657"/>
          <a:ext cx="2065044" cy="1444919"/>
        </a:xfrm>
        <a:prstGeom prst="rect">
          <a:avLst/>
        </a:prstGeom>
      </xdr:spPr>
    </xdr:pic>
    <xdr:clientData/>
  </xdr:twoCellAnchor>
  <xdr:twoCellAnchor editAs="oneCell">
    <xdr:from>
      <xdr:col>6</xdr:col>
      <xdr:colOff>13138</xdr:colOff>
      <xdr:row>118</xdr:row>
      <xdr:rowOff>27026</xdr:rowOff>
    </xdr:from>
    <xdr:to>
      <xdr:col>6</xdr:col>
      <xdr:colOff>2097741</xdr:colOff>
      <xdr:row>118</xdr:row>
      <xdr:rowOff>1515035</xdr:rowOff>
    </xdr:to>
    <xdr:pic>
      <xdr:nvPicPr>
        <xdr:cNvPr id="115" name="Picture 114">
          <a:extLst>
            <a:ext uri="{FF2B5EF4-FFF2-40B4-BE49-F238E27FC236}">
              <a16:creationId xmlns:a16="http://schemas.microsoft.com/office/drawing/2014/main" id="{A9815BB0-2947-4A7B-A6F7-2D9B59B6BB73}"/>
            </a:ext>
          </a:extLst>
        </xdr:cNvPr>
        <xdr:cNvPicPr>
          <a:picLocks noChangeAspect="1"/>
        </xdr:cNvPicPr>
      </xdr:nvPicPr>
      <xdr:blipFill>
        <a:blip xmlns:r="http://schemas.openxmlformats.org/officeDocument/2006/relationships" r:embed="rId82"/>
        <a:stretch>
          <a:fillRect/>
        </a:stretch>
      </xdr:blipFill>
      <xdr:spPr>
        <a:xfrm>
          <a:off x="8341350" y="171593567"/>
          <a:ext cx="2084603" cy="1488009"/>
        </a:xfrm>
        <a:prstGeom prst="rect">
          <a:avLst/>
        </a:prstGeom>
      </xdr:spPr>
    </xdr:pic>
    <xdr:clientData/>
  </xdr:twoCellAnchor>
  <xdr:twoCellAnchor editAs="oneCell">
    <xdr:from>
      <xdr:col>6</xdr:col>
      <xdr:colOff>26230</xdr:colOff>
      <xdr:row>119</xdr:row>
      <xdr:rowOff>16537</xdr:rowOff>
    </xdr:from>
    <xdr:to>
      <xdr:col>6</xdr:col>
      <xdr:colOff>2115669</xdr:colOff>
      <xdr:row>119</xdr:row>
      <xdr:rowOff>1401537</xdr:rowOff>
    </xdr:to>
    <xdr:pic>
      <xdr:nvPicPr>
        <xdr:cNvPr id="116" name="Picture 115">
          <a:extLst>
            <a:ext uri="{FF2B5EF4-FFF2-40B4-BE49-F238E27FC236}">
              <a16:creationId xmlns:a16="http://schemas.microsoft.com/office/drawing/2014/main" id="{6AAAF577-71B3-428A-83C3-B1BCE8AB44A5}"/>
            </a:ext>
          </a:extLst>
        </xdr:cNvPr>
        <xdr:cNvPicPr>
          <a:picLocks noChangeAspect="1"/>
        </xdr:cNvPicPr>
      </xdr:nvPicPr>
      <xdr:blipFill>
        <a:blip xmlns:r="http://schemas.openxmlformats.org/officeDocument/2006/relationships" r:embed="rId83"/>
        <a:stretch>
          <a:fillRect/>
        </a:stretch>
      </xdr:blipFill>
      <xdr:spPr>
        <a:xfrm>
          <a:off x="8354442" y="173187761"/>
          <a:ext cx="2089439" cy="1385000"/>
        </a:xfrm>
        <a:prstGeom prst="rect">
          <a:avLst/>
        </a:prstGeom>
      </xdr:spPr>
    </xdr:pic>
    <xdr:clientData/>
  </xdr:twoCellAnchor>
  <xdr:twoCellAnchor editAs="oneCell">
    <xdr:from>
      <xdr:col>6</xdr:col>
      <xdr:colOff>138393</xdr:colOff>
      <xdr:row>120</xdr:row>
      <xdr:rowOff>718371</xdr:rowOff>
    </xdr:from>
    <xdr:to>
      <xdr:col>6</xdr:col>
      <xdr:colOff>1945341</xdr:colOff>
      <xdr:row>120</xdr:row>
      <xdr:rowOff>1102659</xdr:rowOff>
    </xdr:to>
    <xdr:pic>
      <xdr:nvPicPr>
        <xdr:cNvPr id="119" name="Picture 118">
          <a:extLst>
            <a:ext uri="{FF2B5EF4-FFF2-40B4-BE49-F238E27FC236}">
              <a16:creationId xmlns:a16="http://schemas.microsoft.com/office/drawing/2014/main" id="{81715651-E066-4D8D-8D2E-7BE13FABF8E3}"/>
            </a:ext>
          </a:extLst>
        </xdr:cNvPr>
        <xdr:cNvPicPr>
          <a:picLocks noChangeAspect="1"/>
        </xdr:cNvPicPr>
      </xdr:nvPicPr>
      <xdr:blipFill>
        <a:blip xmlns:r="http://schemas.openxmlformats.org/officeDocument/2006/relationships" r:embed="rId84"/>
        <a:stretch>
          <a:fillRect/>
        </a:stretch>
      </xdr:blipFill>
      <xdr:spPr>
        <a:xfrm>
          <a:off x="8466605" y="175377736"/>
          <a:ext cx="1806948" cy="384288"/>
        </a:xfrm>
        <a:prstGeom prst="rect">
          <a:avLst/>
        </a:prstGeom>
      </xdr:spPr>
    </xdr:pic>
    <xdr:clientData/>
  </xdr:twoCellAnchor>
  <xdr:twoCellAnchor editAs="oneCell">
    <xdr:from>
      <xdr:col>6</xdr:col>
      <xdr:colOff>30642</xdr:colOff>
      <xdr:row>122</xdr:row>
      <xdr:rowOff>15918</xdr:rowOff>
    </xdr:from>
    <xdr:to>
      <xdr:col>6</xdr:col>
      <xdr:colOff>2088775</xdr:colOff>
      <xdr:row>122</xdr:row>
      <xdr:rowOff>1667435</xdr:rowOff>
    </xdr:to>
    <xdr:pic>
      <xdr:nvPicPr>
        <xdr:cNvPr id="120" name="Picture 119">
          <a:extLst>
            <a:ext uri="{FF2B5EF4-FFF2-40B4-BE49-F238E27FC236}">
              <a16:creationId xmlns:a16="http://schemas.microsoft.com/office/drawing/2014/main" id="{C833A162-B09D-4DE5-BFD0-D58FAD7B2954}"/>
            </a:ext>
          </a:extLst>
        </xdr:cNvPr>
        <xdr:cNvPicPr>
          <a:picLocks noChangeAspect="1"/>
        </xdr:cNvPicPr>
      </xdr:nvPicPr>
      <xdr:blipFill>
        <a:blip xmlns:r="http://schemas.openxmlformats.org/officeDocument/2006/relationships" r:embed="rId85"/>
        <a:stretch>
          <a:fillRect/>
        </a:stretch>
      </xdr:blipFill>
      <xdr:spPr>
        <a:xfrm>
          <a:off x="8358854" y="176728200"/>
          <a:ext cx="2058133" cy="1651517"/>
        </a:xfrm>
        <a:prstGeom prst="rect">
          <a:avLst/>
        </a:prstGeom>
      </xdr:spPr>
    </xdr:pic>
    <xdr:clientData/>
  </xdr:twoCellAnchor>
  <xdr:twoCellAnchor editAs="oneCell">
    <xdr:from>
      <xdr:col>6</xdr:col>
      <xdr:colOff>52987</xdr:colOff>
      <xdr:row>125</xdr:row>
      <xdr:rowOff>43196</xdr:rowOff>
    </xdr:from>
    <xdr:to>
      <xdr:col>6</xdr:col>
      <xdr:colOff>2133600</xdr:colOff>
      <xdr:row>125</xdr:row>
      <xdr:rowOff>1621448</xdr:rowOff>
    </xdr:to>
    <xdr:pic>
      <xdr:nvPicPr>
        <xdr:cNvPr id="121" name="Picture 120">
          <a:extLst>
            <a:ext uri="{FF2B5EF4-FFF2-40B4-BE49-F238E27FC236}">
              <a16:creationId xmlns:a16="http://schemas.microsoft.com/office/drawing/2014/main" id="{5F971074-A66D-4875-99D6-84466ECF5643}"/>
            </a:ext>
          </a:extLst>
        </xdr:cNvPr>
        <xdr:cNvPicPr>
          <a:picLocks noChangeAspect="1"/>
        </xdr:cNvPicPr>
      </xdr:nvPicPr>
      <xdr:blipFill>
        <a:blip xmlns:r="http://schemas.openxmlformats.org/officeDocument/2006/relationships" r:embed="rId86"/>
        <a:stretch>
          <a:fillRect/>
        </a:stretch>
      </xdr:blipFill>
      <xdr:spPr>
        <a:xfrm>
          <a:off x="8381199" y="178557384"/>
          <a:ext cx="2080613" cy="1578252"/>
        </a:xfrm>
        <a:prstGeom prst="rect">
          <a:avLst/>
        </a:prstGeom>
      </xdr:spPr>
    </xdr:pic>
    <xdr:clientData/>
  </xdr:twoCellAnchor>
  <xdr:twoCellAnchor editAs="oneCell">
    <xdr:from>
      <xdr:col>6</xdr:col>
      <xdr:colOff>46526</xdr:colOff>
      <xdr:row>123</xdr:row>
      <xdr:rowOff>54349</xdr:rowOff>
    </xdr:from>
    <xdr:to>
      <xdr:col>6</xdr:col>
      <xdr:colOff>2138466</xdr:colOff>
      <xdr:row>123</xdr:row>
      <xdr:rowOff>1649507</xdr:rowOff>
    </xdr:to>
    <xdr:pic>
      <xdr:nvPicPr>
        <xdr:cNvPr id="123" name="Picture 122">
          <a:extLst>
            <a:ext uri="{FF2B5EF4-FFF2-40B4-BE49-F238E27FC236}">
              <a16:creationId xmlns:a16="http://schemas.microsoft.com/office/drawing/2014/main" id="{BB5CDD23-0401-4BEC-97C3-8A34D79EFE83}"/>
            </a:ext>
          </a:extLst>
        </xdr:cNvPr>
        <xdr:cNvPicPr>
          <a:picLocks noChangeAspect="1"/>
        </xdr:cNvPicPr>
      </xdr:nvPicPr>
      <xdr:blipFill>
        <a:blip xmlns:r="http://schemas.openxmlformats.org/officeDocument/2006/relationships" r:embed="rId87"/>
        <a:stretch>
          <a:fillRect/>
        </a:stretch>
      </xdr:blipFill>
      <xdr:spPr>
        <a:xfrm>
          <a:off x="8374738" y="180271831"/>
          <a:ext cx="2091940" cy="1595158"/>
        </a:xfrm>
        <a:prstGeom prst="rect">
          <a:avLst/>
        </a:prstGeom>
      </xdr:spPr>
    </xdr:pic>
    <xdr:clientData/>
  </xdr:twoCellAnchor>
  <xdr:twoCellAnchor editAs="oneCell">
    <xdr:from>
      <xdr:col>6</xdr:col>
      <xdr:colOff>45983</xdr:colOff>
      <xdr:row>126</xdr:row>
      <xdr:rowOff>6524</xdr:rowOff>
    </xdr:from>
    <xdr:to>
      <xdr:col>6</xdr:col>
      <xdr:colOff>2109550</xdr:colOff>
      <xdr:row>126</xdr:row>
      <xdr:rowOff>1658471</xdr:rowOff>
    </xdr:to>
    <xdr:pic>
      <xdr:nvPicPr>
        <xdr:cNvPr id="125" name="Picture 124">
          <a:extLst>
            <a:ext uri="{FF2B5EF4-FFF2-40B4-BE49-F238E27FC236}">
              <a16:creationId xmlns:a16="http://schemas.microsoft.com/office/drawing/2014/main" id="{F94F73A9-17FC-488B-BC81-A9AC1B894C5E}"/>
            </a:ext>
          </a:extLst>
        </xdr:cNvPr>
        <xdr:cNvPicPr>
          <a:picLocks noChangeAspect="1"/>
        </xdr:cNvPicPr>
      </xdr:nvPicPr>
      <xdr:blipFill>
        <a:blip xmlns:r="http://schemas.openxmlformats.org/officeDocument/2006/relationships" r:embed="rId88"/>
        <a:stretch>
          <a:fillRect/>
        </a:stretch>
      </xdr:blipFill>
      <xdr:spPr>
        <a:xfrm>
          <a:off x="8374195" y="182052806"/>
          <a:ext cx="2063567" cy="1651947"/>
        </a:xfrm>
        <a:prstGeom prst="rect">
          <a:avLst/>
        </a:prstGeom>
      </xdr:spPr>
    </xdr:pic>
    <xdr:clientData/>
  </xdr:twoCellAnchor>
  <xdr:twoCellAnchor editAs="oneCell">
    <xdr:from>
      <xdr:col>6</xdr:col>
      <xdr:colOff>43704</xdr:colOff>
      <xdr:row>127</xdr:row>
      <xdr:rowOff>18476</xdr:rowOff>
    </xdr:from>
    <xdr:to>
      <xdr:col>6</xdr:col>
      <xdr:colOff>2106706</xdr:colOff>
      <xdr:row>127</xdr:row>
      <xdr:rowOff>1783977</xdr:rowOff>
    </xdr:to>
    <xdr:pic>
      <xdr:nvPicPr>
        <xdr:cNvPr id="126" name="Picture 125">
          <a:extLst>
            <a:ext uri="{FF2B5EF4-FFF2-40B4-BE49-F238E27FC236}">
              <a16:creationId xmlns:a16="http://schemas.microsoft.com/office/drawing/2014/main" id="{2D0ECC73-D0EC-4689-A6D7-65AED8CFA2CA}"/>
            </a:ext>
          </a:extLst>
        </xdr:cNvPr>
        <xdr:cNvPicPr>
          <a:picLocks noChangeAspect="1"/>
        </xdr:cNvPicPr>
      </xdr:nvPicPr>
      <xdr:blipFill>
        <a:blip xmlns:r="http://schemas.openxmlformats.org/officeDocument/2006/relationships" r:embed="rId89"/>
        <a:stretch>
          <a:fillRect/>
        </a:stretch>
      </xdr:blipFill>
      <xdr:spPr>
        <a:xfrm>
          <a:off x="8371916" y="183741158"/>
          <a:ext cx="2063002" cy="1765501"/>
        </a:xfrm>
        <a:prstGeom prst="rect">
          <a:avLst/>
        </a:prstGeom>
      </xdr:spPr>
    </xdr:pic>
    <xdr:clientData/>
  </xdr:twoCellAnchor>
  <xdr:twoCellAnchor editAs="oneCell">
    <xdr:from>
      <xdr:col>6</xdr:col>
      <xdr:colOff>42231</xdr:colOff>
      <xdr:row>128</xdr:row>
      <xdr:rowOff>6439</xdr:rowOff>
    </xdr:from>
    <xdr:to>
      <xdr:col>6</xdr:col>
      <xdr:colOff>2097741</xdr:colOff>
      <xdr:row>128</xdr:row>
      <xdr:rowOff>1633495</xdr:rowOff>
    </xdr:to>
    <xdr:pic>
      <xdr:nvPicPr>
        <xdr:cNvPr id="127" name="Picture 126">
          <a:extLst>
            <a:ext uri="{FF2B5EF4-FFF2-40B4-BE49-F238E27FC236}">
              <a16:creationId xmlns:a16="http://schemas.microsoft.com/office/drawing/2014/main" id="{4B8E5549-FFDF-49AE-A71B-147CB7B67153}"/>
            </a:ext>
          </a:extLst>
        </xdr:cNvPr>
        <xdr:cNvPicPr>
          <a:picLocks noChangeAspect="1"/>
        </xdr:cNvPicPr>
      </xdr:nvPicPr>
      <xdr:blipFill>
        <a:blip xmlns:r="http://schemas.openxmlformats.org/officeDocument/2006/relationships" r:embed="rId90"/>
        <a:stretch>
          <a:fillRect/>
        </a:stretch>
      </xdr:blipFill>
      <xdr:spPr>
        <a:xfrm>
          <a:off x="8370443" y="185557921"/>
          <a:ext cx="2055510" cy="1627056"/>
        </a:xfrm>
        <a:prstGeom prst="rect">
          <a:avLst/>
        </a:prstGeom>
      </xdr:spPr>
    </xdr:pic>
    <xdr:clientData/>
  </xdr:twoCellAnchor>
  <xdr:twoCellAnchor editAs="oneCell">
    <xdr:from>
      <xdr:col>6</xdr:col>
      <xdr:colOff>24431</xdr:colOff>
      <xdr:row>129</xdr:row>
      <xdr:rowOff>58831</xdr:rowOff>
    </xdr:from>
    <xdr:to>
      <xdr:col>6</xdr:col>
      <xdr:colOff>2133600</xdr:colOff>
      <xdr:row>129</xdr:row>
      <xdr:rowOff>1810871</xdr:rowOff>
    </xdr:to>
    <xdr:pic>
      <xdr:nvPicPr>
        <xdr:cNvPr id="128" name="Picture 127">
          <a:extLst>
            <a:ext uri="{FF2B5EF4-FFF2-40B4-BE49-F238E27FC236}">
              <a16:creationId xmlns:a16="http://schemas.microsoft.com/office/drawing/2014/main" id="{38B5979E-301B-43A5-82D7-4A799DCFB1AB}"/>
            </a:ext>
          </a:extLst>
        </xdr:cNvPr>
        <xdr:cNvPicPr>
          <a:picLocks noChangeAspect="1"/>
        </xdr:cNvPicPr>
      </xdr:nvPicPr>
      <xdr:blipFill>
        <a:blip xmlns:r="http://schemas.openxmlformats.org/officeDocument/2006/relationships" r:embed="rId91"/>
        <a:stretch>
          <a:fillRect/>
        </a:stretch>
      </xdr:blipFill>
      <xdr:spPr>
        <a:xfrm>
          <a:off x="8352643" y="187259819"/>
          <a:ext cx="2109169" cy="1752040"/>
        </a:xfrm>
        <a:prstGeom prst="rect">
          <a:avLst/>
        </a:prstGeom>
      </xdr:spPr>
    </xdr:pic>
    <xdr:clientData/>
  </xdr:twoCellAnchor>
  <xdr:twoCellAnchor editAs="oneCell">
    <xdr:from>
      <xdr:col>6</xdr:col>
      <xdr:colOff>42361</xdr:colOff>
      <xdr:row>129</xdr:row>
      <xdr:rowOff>85725</xdr:rowOff>
    </xdr:from>
    <xdr:to>
      <xdr:col>6</xdr:col>
      <xdr:colOff>1619251</xdr:colOff>
      <xdr:row>129</xdr:row>
      <xdr:rowOff>1498371</xdr:rowOff>
    </xdr:to>
    <xdr:pic>
      <xdr:nvPicPr>
        <xdr:cNvPr id="129" name="Picture 128">
          <a:extLst>
            <a:ext uri="{FF2B5EF4-FFF2-40B4-BE49-F238E27FC236}">
              <a16:creationId xmlns:a16="http://schemas.microsoft.com/office/drawing/2014/main" id="{7E34001A-512C-4AF8-952E-C8058D6E7078}"/>
            </a:ext>
          </a:extLst>
        </xdr:cNvPr>
        <xdr:cNvPicPr>
          <a:picLocks noChangeAspect="1"/>
        </xdr:cNvPicPr>
      </xdr:nvPicPr>
      <xdr:blipFill>
        <a:blip xmlns:r="http://schemas.openxmlformats.org/officeDocument/2006/relationships" r:embed="rId91"/>
        <a:stretch>
          <a:fillRect/>
        </a:stretch>
      </xdr:blipFill>
      <xdr:spPr>
        <a:xfrm>
          <a:off x="8089081" y="30817185"/>
          <a:ext cx="1576890" cy="1412646"/>
        </a:xfrm>
        <a:prstGeom prst="rect">
          <a:avLst/>
        </a:prstGeom>
      </xdr:spPr>
    </xdr:pic>
    <xdr:clientData/>
  </xdr:twoCellAnchor>
  <xdr:twoCellAnchor editAs="oneCell">
    <xdr:from>
      <xdr:col>6</xdr:col>
      <xdr:colOff>91347</xdr:colOff>
      <xdr:row>130</xdr:row>
      <xdr:rowOff>29705</xdr:rowOff>
    </xdr:from>
    <xdr:to>
      <xdr:col>6</xdr:col>
      <xdr:colOff>2034988</xdr:colOff>
      <xdr:row>130</xdr:row>
      <xdr:rowOff>1557096</xdr:rowOff>
    </xdr:to>
    <xdr:pic>
      <xdr:nvPicPr>
        <xdr:cNvPr id="130" name="Picture 129">
          <a:extLst>
            <a:ext uri="{FF2B5EF4-FFF2-40B4-BE49-F238E27FC236}">
              <a16:creationId xmlns:a16="http://schemas.microsoft.com/office/drawing/2014/main" id="{029BA5CD-5523-453E-A287-BB48EC682624}"/>
            </a:ext>
          </a:extLst>
        </xdr:cNvPr>
        <xdr:cNvPicPr>
          <a:picLocks noChangeAspect="1"/>
        </xdr:cNvPicPr>
      </xdr:nvPicPr>
      <xdr:blipFill>
        <a:blip xmlns:r="http://schemas.openxmlformats.org/officeDocument/2006/relationships" r:embed="rId92"/>
        <a:stretch>
          <a:fillRect/>
        </a:stretch>
      </xdr:blipFill>
      <xdr:spPr>
        <a:xfrm>
          <a:off x="8419559" y="189140176"/>
          <a:ext cx="1943641" cy="1527391"/>
        </a:xfrm>
        <a:prstGeom prst="rect">
          <a:avLst/>
        </a:prstGeom>
      </xdr:spPr>
    </xdr:pic>
    <xdr:clientData/>
  </xdr:twoCellAnchor>
  <xdr:twoCellAnchor editAs="oneCell">
    <xdr:from>
      <xdr:col>6</xdr:col>
      <xdr:colOff>38177</xdr:colOff>
      <xdr:row>131</xdr:row>
      <xdr:rowOff>6170</xdr:rowOff>
    </xdr:from>
    <xdr:to>
      <xdr:col>6</xdr:col>
      <xdr:colOff>2088776</xdr:colOff>
      <xdr:row>131</xdr:row>
      <xdr:rowOff>1810870</xdr:rowOff>
    </xdr:to>
    <xdr:pic>
      <xdr:nvPicPr>
        <xdr:cNvPr id="131" name="Picture 130">
          <a:extLst>
            <a:ext uri="{FF2B5EF4-FFF2-40B4-BE49-F238E27FC236}">
              <a16:creationId xmlns:a16="http://schemas.microsoft.com/office/drawing/2014/main" id="{14D115EE-C697-472B-9076-165D34823BFC}"/>
            </a:ext>
          </a:extLst>
        </xdr:cNvPr>
        <xdr:cNvPicPr>
          <a:picLocks noChangeAspect="1"/>
        </xdr:cNvPicPr>
      </xdr:nvPicPr>
      <xdr:blipFill>
        <a:blip xmlns:r="http://schemas.openxmlformats.org/officeDocument/2006/relationships" r:embed="rId93"/>
        <a:stretch>
          <a:fillRect/>
        </a:stretch>
      </xdr:blipFill>
      <xdr:spPr>
        <a:xfrm>
          <a:off x="8366389" y="190730288"/>
          <a:ext cx="2050599" cy="1804700"/>
        </a:xfrm>
        <a:prstGeom prst="rect">
          <a:avLst/>
        </a:prstGeom>
      </xdr:spPr>
    </xdr:pic>
    <xdr:clientData/>
  </xdr:twoCellAnchor>
  <xdr:twoCellAnchor editAs="oneCell">
    <xdr:from>
      <xdr:col>6</xdr:col>
      <xdr:colOff>30773</xdr:colOff>
      <xdr:row>132</xdr:row>
      <xdr:rowOff>74242</xdr:rowOff>
    </xdr:from>
    <xdr:to>
      <xdr:col>6</xdr:col>
      <xdr:colOff>2115670</xdr:colOff>
      <xdr:row>132</xdr:row>
      <xdr:rowOff>1963272</xdr:rowOff>
    </xdr:to>
    <xdr:pic>
      <xdr:nvPicPr>
        <xdr:cNvPr id="132" name="Picture 131">
          <a:extLst>
            <a:ext uri="{FF2B5EF4-FFF2-40B4-BE49-F238E27FC236}">
              <a16:creationId xmlns:a16="http://schemas.microsoft.com/office/drawing/2014/main" id="{5E133C54-2534-4D17-848E-2C3C3727256C}"/>
            </a:ext>
          </a:extLst>
        </xdr:cNvPr>
        <xdr:cNvPicPr>
          <a:picLocks noChangeAspect="1"/>
        </xdr:cNvPicPr>
      </xdr:nvPicPr>
      <xdr:blipFill>
        <a:blip xmlns:r="http://schemas.openxmlformats.org/officeDocument/2006/relationships" r:embed="rId94"/>
        <a:stretch>
          <a:fillRect/>
        </a:stretch>
      </xdr:blipFill>
      <xdr:spPr>
        <a:xfrm>
          <a:off x="8358985" y="192734736"/>
          <a:ext cx="2084897" cy="1889030"/>
        </a:xfrm>
        <a:prstGeom prst="rect">
          <a:avLst/>
        </a:prstGeom>
      </xdr:spPr>
    </xdr:pic>
    <xdr:clientData/>
  </xdr:twoCellAnchor>
  <xdr:twoCellAnchor editAs="oneCell">
    <xdr:from>
      <xdr:col>6</xdr:col>
      <xdr:colOff>32814</xdr:colOff>
      <xdr:row>133</xdr:row>
      <xdr:rowOff>92449</xdr:rowOff>
    </xdr:from>
    <xdr:to>
      <xdr:col>6</xdr:col>
      <xdr:colOff>2133599</xdr:colOff>
      <xdr:row>133</xdr:row>
      <xdr:rowOff>1506070</xdr:rowOff>
    </xdr:to>
    <xdr:pic>
      <xdr:nvPicPr>
        <xdr:cNvPr id="135" name="Picture 134">
          <a:extLst>
            <a:ext uri="{FF2B5EF4-FFF2-40B4-BE49-F238E27FC236}">
              <a16:creationId xmlns:a16="http://schemas.microsoft.com/office/drawing/2014/main" id="{7EEB12C0-36B6-4FC5-BE90-ABE0DAD1B4F2}"/>
            </a:ext>
          </a:extLst>
        </xdr:cNvPr>
        <xdr:cNvPicPr>
          <a:picLocks noChangeAspect="1"/>
        </xdr:cNvPicPr>
      </xdr:nvPicPr>
      <xdr:blipFill>
        <a:blip xmlns:r="http://schemas.openxmlformats.org/officeDocument/2006/relationships" r:embed="rId95"/>
        <a:stretch>
          <a:fillRect/>
        </a:stretch>
      </xdr:blipFill>
      <xdr:spPr>
        <a:xfrm>
          <a:off x="8361026" y="194823790"/>
          <a:ext cx="2100785" cy="1413621"/>
        </a:xfrm>
        <a:prstGeom prst="rect">
          <a:avLst/>
        </a:prstGeom>
      </xdr:spPr>
    </xdr:pic>
    <xdr:clientData/>
  </xdr:twoCellAnchor>
  <xdr:twoCellAnchor editAs="oneCell">
    <xdr:from>
      <xdr:col>6</xdr:col>
      <xdr:colOff>84606</xdr:colOff>
      <xdr:row>136</xdr:row>
      <xdr:rowOff>123315</xdr:rowOff>
    </xdr:from>
    <xdr:to>
      <xdr:col>6</xdr:col>
      <xdr:colOff>2079812</xdr:colOff>
      <xdr:row>136</xdr:row>
      <xdr:rowOff>1559859</xdr:rowOff>
    </xdr:to>
    <xdr:pic>
      <xdr:nvPicPr>
        <xdr:cNvPr id="136" name="Picture 135">
          <a:extLst>
            <a:ext uri="{FF2B5EF4-FFF2-40B4-BE49-F238E27FC236}">
              <a16:creationId xmlns:a16="http://schemas.microsoft.com/office/drawing/2014/main" id="{F82CE5C3-ECDB-4E51-A9DF-DFACDFE2BB24}"/>
            </a:ext>
          </a:extLst>
        </xdr:cNvPr>
        <xdr:cNvPicPr>
          <a:picLocks noChangeAspect="1"/>
        </xdr:cNvPicPr>
      </xdr:nvPicPr>
      <xdr:blipFill>
        <a:blip xmlns:r="http://schemas.openxmlformats.org/officeDocument/2006/relationships" r:embed="rId96"/>
        <a:stretch>
          <a:fillRect/>
        </a:stretch>
      </xdr:blipFill>
      <xdr:spPr>
        <a:xfrm>
          <a:off x="8412818" y="197140656"/>
          <a:ext cx="1995206" cy="1436544"/>
        </a:xfrm>
        <a:prstGeom prst="rect">
          <a:avLst/>
        </a:prstGeom>
      </xdr:spPr>
    </xdr:pic>
    <xdr:clientData/>
  </xdr:twoCellAnchor>
  <xdr:twoCellAnchor editAs="oneCell">
    <xdr:from>
      <xdr:col>6</xdr:col>
      <xdr:colOff>20171</xdr:colOff>
      <xdr:row>138</xdr:row>
      <xdr:rowOff>0</xdr:rowOff>
    </xdr:from>
    <xdr:to>
      <xdr:col>6</xdr:col>
      <xdr:colOff>2115670</xdr:colOff>
      <xdr:row>138</xdr:row>
      <xdr:rowOff>1814680</xdr:rowOff>
    </xdr:to>
    <xdr:pic>
      <xdr:nvPicPr>
        <xdr:cNvPr id="137" name="Picture 136">
          <a:extLst>
            <a:ext uri="{FF2B5EF4-FFF2-40B4-BE49-F238E27FC236}">
              <a16:creationId xmlns:a16="http://schemas.microsoft.com/office/drawing/2014/main" id="{AB19956E-D8AF-479D-BED8-E6F662E7E68D}"/>
            </a:ext>
          </a:extLst>
        </xdr:cNvPr>
        <xdr:cNvPicPr>
          <a:picLocks noChangeAspect="1"/>
        </xdr:cNvPicPr>
      </xdr:nvPicPr>
      <xdr:blipFill>
        <a:blip xmlns:r="http://schemas.openxmlformats.org/officeDocument/2006/relationships" r:embed="rId97"/>
        <a:stretch>
          <a:fillRect/>
        </a:stretch>
      </xdr:blipFill>
      <xdr:spPr>
        <a:xfrm>
          <a:off x="8348383" y="198729600"/>
          <a:ext cx="2095499" cy="1814680"/>
        </a:xfrm>
        <a:prstGeom prst="rect">
          <a:avLst/>
        </a:prstGeom>
      </xdr:spPr>
    </xdr:pic>
    <xdr:clientData/>
  </xdr:twoCellAnchor>
  <xdr:twoCellAnchor editAs="oneCell">
    <xdr:from>
      <xdr:col>6</xdr:col>
      <xdr:colOff>124946</xdr:colOff>
      <xdr:row>139</xdr:row>
      <xdr:rowOff>217072</xdr:rowOff>
    </xdr:from>
    <xdr:to>
      <xdr:col>6</xdr:col>
      <xdr:colOff>2022648</xdr:colOff>
      <xdr:row>139</xdr:row>
      <xdr:rowOff>1604683</xdr:rowOff>
    </xdr:to>
    <xdr:pic>
      <xdr:nvPicPr>
        <xdr:cNvPr id="140" name="Picture 139">
          <a:extLst>
            <a:ext uri="{FF2B5EF4-FFF2-40B4-BE49-F238E27FC236}">
              <a16:creationId xmlns:a16="http://schemas.microsoft.com/office/drawing/2014/main" id="{6A8F63C6-1530-4253-9D9F-9095E27D3C0C}"/>
            </a:ext>
          </a:extLst>
        </xdr:cNvPr>
        <xdr:cNvPicPr>
          <a:picLocks noChangeAspect="1"/>
        </xdr:cNvPicPr>
      </xdr:nvPicPr>
      <xdr:blipFill>
        <a:blip xmlns:r="http://schemas.openxmlformats.org/officeDocument/2006/relationships" r:embed="rId98"/>
        <a:stretch>
          <a:fillRect/>
        </a:stretch>
      </xdr:blipFill>
      <xdr:spPr>
        <a:xfrm>
          <a:off x="8453158" y="200856154"/>
          <a:ext cx="1897702" cy="1387611"/>
        </a:xfrm>
        <a:prstGeom prst="rect">
          <a:avLst/>
        </a:prstGeom>
      </xdr:spPr>
    </xdr:pic>
    <xdr:clientData/>
  </xdr:twoCellAnchor>
  <xdr:twoCellAnchor editAs="oneCell">
    <xdr:from>
      <xdr:col>6</xdr:col>
      <xdr:colOff>26333</xdr:colOff>
      <xdr:row>140</xdr:row>
      <xdr:rowOff>42022</xdr:rowOff>
    </xdr:from>
    <xdr:to>
      <xdr:col>6</xdr:col>
      <xdr:colOff>2079812</xdr:colOff>
      <xdr:row>140</xdr:row>
      <xdr:rowOff>1661641</xdr:rowOff>
    </xdr:to>
    <xdr:pic>
      <xdr:nvPicPr>
        <xdr:cNvPr id="142" name="Picture 141">
          <a:extLst>
            <a:ext uri="{FF2B5EF4-FFF2-40B4-BE49-F238E27FC236}">
              <a16:creationId xmlns:a16="http://schemas.microsoft.com/office/drawing/2014/main" id="{6168821D-1A0A-4AC2-8639-E2AA5B181C94}"/>
            </a:ext>
          </a:extLst>
        </xdr:cNvPr>
        <xdr:cNvPicPr>
          <a:picLocks noChangeAspect="1"/>
        </xdr:cNvPicPr>
      </xdr:nvPicPr>
      <xdr:blipFill>
        <a:blip xmlns:r="http://schemas.openxmlformats.org/officeDocument/2006/relationships" r:embed="rId99"/>
        <a:stretch>
          <a:fillRect/>
        </a:stretch>
      </xdr:blipFill>
      <xdr:spPr>
        <a:xfrm>
          <a:off x="8354545" y="202375434"/>
          <a:ext cx="2053479" cy="1619619"/>
        </a:xfrm>
        <a:prstGeom prst="rect">
          <a:avLst/>
        </a:prstGeom>
      </xdr:spPr>
    </xdr:pic>
    <xdr:clientData/>
  </xdr:twoCellAnchor>
  <xdr:twoCellAnchor editAs="oneCell">
    <xdr:from>
      <xdr:col>6</xdr:col>
      <xdr:colOff>47065</xdr:colOff>
      <xdr:row>141</xdr:row>
      <xdr:rowOff>88530</xdr:rowOff>
    </xdr:from>
    <xdr:to>
      <xdr:col>6</xdr:col>
      <xdr:colOff>2101235</xdr:colOff>
      <xdr:row>141</xdr:row>
      <xdr:rowOff>1470212</xdr:rowOff>
    </xdr:to>
    <xdr:pic>
      <xdr:nvPicPr>
        <xdr:cNvPr id="143" name="Picture 142">
          <a:extLst>
            <a:ext uri="{FF2B5EF4-FFF2-40B4-BE49-F238E27FC236}">
              <a16:creationId xmlns:a16="http://schemas.microsoft.com/office/drawing/2014/main" id="{1DD41A96-47A1-401A-B6F4-9230C5DF73B1}"/>
            </a:ext>
          </a:extLst>
        </xdr:cNvPr>
        <xdr:cNvPicPr>
          <a:picLocks noChangeAspect="1"/>
        </xdr:cNvPicPr>
      </xdr:nvPicPr>
      <xdr:blipFill>
        <a:blip xmlns:r="http://schemas.openxmlformats.org/officeDocument/2006/relationships" r:embed="rId100"/>
        <a:stretch>
          <a:fillRect/>
        </a:stretch>
      </xdr:blipFill>
      <xdr:spPr>
        <a:xfrm>
          <a:off x="8375277" y="204196954"/>
          <a:ext cx="2054170" cy="1381682"/>
        </a:xfrm>
        <a:prstGeom prst="rect">
          <a:avLst/>
        </a:prstGeom>
      </xdr:spPr>
    </xdr:pic>
    <xdr:clientData/>
  </xdr:twoCellAnchor>
  <xdr:twoCellAnchor editAs="oneCell">
    <xdr:from>
      <xdr:col>6</xdr:col>
      <xdr:colOff>35396</xdr:colOff>
      <xdr:row>142</xdr:row>
      <xdr:rowOff>30816</xdr:rowOff>
    </xdr:from>
    <xdr:to>
      <xdr:col>6</xdr:col>
      <xdr:colOff>2127087</xdr:colOff>
      <xdr:row>142</xdr:row>
      <xdr:rowOff>1407459</xdr:rowOff>
    </xdr:to>
    <xdr:pic>
      <xdr:nvPicPr>
        <xdr:cNvPr id="144" name="Picture 143">
          <a:extLst>
            <a:ext uri="{FF2B5EF4-FFF2-40B4-BE49-F238E27FC236}">
              <a16:creationId xmlns:a16="http://schemas.microsoft.com/office/drawing/2014/main" id="{6ABF8650-F8D2-4299-BA6D-DEE4C6B95FF4}"/>
            </a:ext>
          </a:extLst>
        </xdr:cNvPr>
        <xdr:cNvPicPr>
          <a:picLocks noChangeAspect="1"/>
        </xdr:cNvPicPr>
      </xdr:nvPicPr>
      <xdr:blipFill>
        <a:blip xmlns:r="http://schemas.openxmlformats.org/officeDocument/2006/relationships" r:embed="rId101"/>
        <a:stretch>
          <a:fillRect/>
        </a:stretch>
      </xdr:blipFill>
      <xdr:spPr>
        <a:xfrm>
          <a:off x="8363608" y="205717028"/>
          <a:ext cx="2091691" cy="1376643"/>
        </a:xfrm>
        <a:prstGeom prst="rect">
          <a:avLst/>
        </a:prstGeom>
      </xdr:spPr>
    </xdr:pic>
    <xdr:clientData/>
  </xdr:twoCellAnchor>
  <xdr:twoCellAnchor editAs="oneCell">
    <xdr:from>
      <xdr:col>6</xdr:col>
      <xdr:colOff>32497</xdr:colOff>
      <xdr:row>143</xdr:row>
      <xdr:rowOff>122434</xdr:rowOff>
    </xdr:from>
    <xdr:to>
      <xdr:col>6</xdr:col>
      <xdr:colOff>2097741</xdr:colOff>
      <xdr:row>143</xdr:row>
      <xdr:rowOff>1823336</xdr:rowOff>
    </xdr:to>
    <xdr:pic>
      <xdr:nvPicPr>
        <xdr:cNvPr id="146" name="Picture 145">
          <a:extLst>
            <a:ext uri="{FF2B5EF4-FFF2-40B4-BE49-F238E27FC236}">
              <a16:creationId xmlns:a16="http://schemas.microsoft.com/office/drawing/2014/main" id="{4E8F3D77-8341-46E3-9D73-13D4A4ADD733}"/>
            </a:ext>
          </a:extLst>
        </xdr:cNvPr>
        <xdr:cNvPicPr>
          <a:picLocks noChangeAspect="1"/>
        </xdr:cNvPicPr>
      </xdr:nvPicPr>
      <xdr:blipFill>
        <a:blip xmlns:r="http://schemas.openxmlformats.org/officeDocument/2006/relationships" r:embed="rId101"/>
        <a:stretch>
          <a:fillRect/>
        </a:stretch>
      </xdr:blipFill>
      <xdr:spPr>
        <a:xfrm>
          <a:off x="8360709" y="207350575"/>
          <a:ext cx="2065244" cy="1700902"/>
        </a:xfrm>
        <a:prstGeom prst="rect">
          <a:avLst/>
        </a:prstGeom>
      </xdr:spPr>
    </xdr:pic>
    <xdr:clientData/>
  </xdr:twoCellAnchor>
  <xdr:twoCellAnchor editAs="oneCell">
    <xdr:from>
      <xdr:col>6</xdr:col>
      <xdr:colOff>34177</xdr:colOff>
      <xdr:row>144</xdr:row>
      <xdr:rowOff>70038</xdr:rowOff>
    </xdr:from>
    <xdr:to>
      <xdr:col>6</xdr:col>
      <xdr:colOff>2070846</xdr:colOff>
      <xdr:row>144</xdr:row>
      <xdr:rowOff>1622611</xdr:rowOff>
    </xdr:to>
    <xdr:pic>
      <xdr:nvPicPr>
        <xdr:cNvPr id="147" name="Picture 146">
          <a:extLst>
            <a:ext uri="{FF2B5EF4-FFF2-40B4-BE49-F238E27FC236}">
              <a16:creationId xmlns:a16="http://schemas.microsoft.com/office/drawing/2014/main" id="{8F5F4E1A-4A21-4E53-951C-BEE1C2B140E4}"/>
            </a:ext>
          </a:extLst>
        </xdr:cNvPr>
        <xdr:cNvPicPr>
          <a:picLocks noChangeAspect="1"/>
        </xdr:cNvPicPr>
      </xdr:nvPicPr>
      <xdr:blipFill>
        <a:blip xmlns:r="http://schemas.openxmlformats.org/officeDocument/2006/relationships" r:embed="rId101"/>
        <a:stretch>
          <a:fillRect/>
        </a:stretch>
      </xdr:blipFill>
      <xdr:spPr>
        <a:xfrm>
          <a:off x="8362389" y="209252485"/>
          <a:ext cx="2036669" cy="1552573"/>
        </a:xfrm>
        <a:prstGeom prst="rect">
          <a:avLst/>
        </a:prstGeom>
      </xdr:spPr>
    </xdr:pic>
    <xdr:clientData/>
  </xdr:twoCellAnchor>
  <xdr:twoCellAnchor editAs="oneCell">
    <xdr:from>
      <xdr:col>6</xdr:col>
      <xdr:colOff>65556</xdr:colOff>
      <xdr:row>145</xdr:row>
      <xdr:rowOff>136712</xdr:rowOff>
    </xdr:from>
    <xdr:to>
      <xdr:col>6</xdr:col>
      <xdr:colOff>2051902</xdr:colOff>
      <xdr:row>145</xdr:row>
      <xdr:rowOff>1568824</xdr:rowOff>
    </xdr:to>
    <xdr:pic>
      <xdr:nvPicPr>
        <xdr:cNvPr id="148" name="Picture 147">
          <a:extLst>
            <a:ext uri="{FF2B5EF4-FFF2-40B4-BE49-F238E27FC236}">
              <a16:creationId xmlns:a16="http://schemas.microsoft.com/office/drawing/2014/main" id="{69A4403A-70D7-4912-9E26-5823FE932EC1}"/>
            </a:ext>
          </a:extLst>
        </xdr:cNvPr>
        <xdr:cNvPicPr>
          <a:picLocks noChangeAspect="1"/>
        </xdr:cNvPicPr>
      </xdr:nvPicPr>
      <xdr:blipFill>
        <a:blip xmlns:r="http://schemas.openxmlformats.org/officeDocument/2006/relationships" r:embed="rId101"/>
        <a:stretch>
          <a:fillRect/>
        </a:stretch>
      </xdr:blipFill>
      <xdr:spPr>
        <a:xfrm>
          <a:off x="8393768" y="211156924"/>
          <a:ext cx="1986346" cy="1432112"/>
        </a:xfrm>
        <a:prstGeom prst="rect">
          <a:avLst/>
        </a:prstGeom>
      </xdr:spPr>
    </xdr:pic>
    <xdr:clientData/>
  </xdr:twoCellAnchor>
  <xdr:twoCellAnchor editAs="oneCell">
    <xdr:from>
      <xdr:col>6</xdr:col>
      <xdr:colOff>62753</xdr:colOff>
      <xdr:row>152</xdr:row>
      <xdr:rowOff>26895</xdr:rowOff>
    </xdr:from>
    <xdr:to>
      <xdr:col>6</xdr:col>
      <xdr:colOff>2106707</xdr:colOff>
      <xdr:row>152</xdr:row>
      <xdr:rowOff>1660106</xdr:rowOff>
    </xdr:to>
    <xdr:pic>
      <xdr:nvPicPr>
        <xdr:cNvPr id="216" name="Picture 215">
          <a:extLst>
            <a:ext uri="{FF2B5EF4-FFF2-40B4-BE49-F238E27FC236}">
              <a16:creationId xmlns:a16="http://schemas.microsoft.com/office/drawing/2014/main" id="{0A5B5F37-015D-4AE6-B592-49C3EA45FACC}"/>
            </a:ext>
          </a:extLst>
        </xdr:cNvPr>
        <xdr:cNvPicPr>
          <a:picLocks noChangeAspect="1"/>
        </xdr:cNvPicPr>
      </xdr:nvPicPr>
      <xdr:blipFill>
        <a:blip xmlns:r="http://schemas.openxmlformats.org/officeDocument/2006/relationships" r:embed="rId102"/>
        <a:stretch>
          <a:fillRect/>
        </a:stretch>
      </xdr:blipFill>
      <xdr:spPr>
        <a:xfrm>
          <a:off x="8390965" y="215332236"/>
          <a:ext cx="2043954" cy="1633211"/>
        </a:xfrm>
        <a:prstGeom prst="rect">
          <a:avLst/>
        </a:prstGeom>
      </xdr:spPr>
    </xdr:pic>
    <xdr:clientData/>
  </xdr:twoCellAnchor>
  <xdr:twoCellAnchor editAs="oneCell">
    <xdr:from>
      <xdr:col>6</xdr:col>
      <xdr:colOff>62754</xdr:colOff>
      <xdr:row>152</xdr:row>
      <xdr:rowOff>1721224</xdr:rowOff>
    </xdr:from>
    <xdr:to>
      <xdr:col>6</xdr:col>
      <xdr:colOff>2124635</xdr:colOff>
      <xdr:row>153</xdr:row>
      <xdr:rowOff>1721224</xdr:rowOff>
    </xdr:to>
    <xdr:pic>
      <xdr:nvPicPr>
        <xdr:cNvPr id="217" name="Picture 216">
          <a:extLst>
            <a:ext uri="{FF2B5EF4-FFF2-40B4-BE49-F238E27FC236}">
              <a16:creationId xmlns:a16="http://schemas.microsoft.com/office/drawing/2014/main" id="{0192F629-0951-42F0-B49C-6361ABB7E50A}"/>
            </a:ext>
          </a:extLst>
        </xdr:cNvPr>
        <xdr:cNvPicPr>
          <a:picLocks noChangeAspect="1"/>
        </xdr:cNvPicPr>
      </xdr:nvPicPr>
      <xdr:blipFill>
        <a:blip xmlns:r="http://schemas.openxmlformats.org/officeDocument/2006/relationships" r:embed="rId103"/>
        <a:stretch>
          <a:fillRect/>
        </a:stretch>
      </xdr:blipFill>
      <xdr:spPr>
        <a:xfrm>
          <a:off x="8390966" y="217026565"/>
          <a:ext cx="2061881" cy="1757082"/>
        </a:xfrm>
        <a:prstGeom prst="rect">
          <a:avLst/>
        </a:prstGeom>
      </xdr:spPr>
    </xdr:pic>
    <xdr:clientData/>
  </xdr:twoCellAnchor>
  <xdr:twoCellAnchor editAs="oneCell">
    <xdr:from>
      <xdr:col>6</xdr:col>
      <xdr:colOff>47961</xdr:colOff>
      <xdr:row>154</xdr:row>
      <xdr:rowOff>22860</xdr:rowOff>
    </xdr:from>
    <xdr:to>
      <xdr:col>6</xdr:col>
      <xdr:colOff>2043953</xdr:colOff>
      <xdr:row>154</xdr:row>
      <xdr:rowOff>1434067</xdr:rowOff>
    </xdr:to>
    <xdr:pic>
      <xdr:nvPicPr>
        <xdr:cNvPr id="219" name="Picture 218">
          <a:extLst>
            <a:ext uri="{FF2B5EF4-FFF2-40B4-BE49-F238E27FC236}">
              <a16:creationId xmlns:a16="http://schemas.microsoft.com/office/drawing/2014/main" id="{73F6B1CC-57E2-4523-86CE-5F0E22067EE7}"/>
            </a:ext>
          </a:extLst>
        </xdr:cNvPr>
        <xdr:cNvPicPr>
          <a:picLocks noChangeAspect="1"/>
        </xdr:cNvPicPr>
      </xdr:nvPicPr>
      <xdr:blipFill>
        <a:blip xmlns:r="http://schemas.openxmlformats.org/officeDocument/2006/relationships" r:embed="rId104"/>
        <a:stretch>
          <a:fillRect/>
        </a:stretch>
      </xdr:blipFill>
      <xdr:spPr>
        <a:xfrm>
          <a:off x="8376173" y="220482907"/>
          <a:ext cx="1995992" cy="1411207"/>
        </a:xfrm>
        <a:prstGeom prst="rect">
          <a:avLst/>
        </a:prstGeom>
      </xdr:spPr>
    </xdr:pic>
    <xdr:clientData/>
  </xdr:twoCellAnchor>
  <xdr:twoCellAnchor editAs="oneCell">
    <xdr:from>
      <xdr:col>6</xdr:col>
      <xdr:colOff>53789</xdr:colOff>
      <xdr:row>156</xdr:row>
      <xdr:rowOff>44823</xdr:rowOff>
    </xdr:from>
    <xdr:to>
      <xdr:col>6</xdr:col>
      <xdr:colOff>2008094</xdr:colOff>
      <xdr:row>156</xdr:row>
      <xdr:rowOff>1409676</xdr:rowOff>
    </xdr:to>
    <xdr:pic>
      <xdr:nvPicPr>
        <xdr:cNvPr id="220" name="Picture 219">
          <a:extLst>
            <a:ext uri="{FF2B5EF4-FFF2-40B4-BE49-F238E27FC236}">
              <a16:creationId xmlns:a16="http://schemas.microsoft.com/office/drawing/2014/main" id="{70A77679-6447-43CC-A74B-894DE7AE753C}"/>
            </a:ext>
          </a:extLst>
        </xdr:cNvPr>
        <xdr:cNvPicPr>
          <a:picLocks noChangeAspect="1"/>
        </xdr:cNvPicPr>
      </xdr:nvPicPr>
      <xdr:blipFill>
        <a:blip xmlns:r="http://schemas.openxmlformats.org/officeDocument/2006/relationships" r:embed="rId105"/>
        <a:stretch>
          <a:fillRect/>
        </a:stretch>
      </xdr:blipFill>
      <xdr:spPr>
        <a:xfrm>
          <a:off x="8382001" y="220657270"/>
          <a:ext cx="1954305" cy="1364853"/>
        </a:xfrm>
        <a:prstGeom prst="rect">
          <a:avLst/>
        </a:prstGeom>
      </xdr:spPr>
    </xdr:pic>
    <xdr:clientData/>
  </xdr:twoCellAnchor>
  <xdr:twoCellAnchor editAs="oneCell">
    <xdr:from>
      <xdr:col>6</xdr:col>
      <xdr:colOff>51547</xdr:colOff>
      <xdr:row>157</xdr:row>
      <xdr:rowOff>7171</xdr:rowOff>
    </xdr:from>
    <xdr:to>
      <xdr:col>6</xdr:col>
      <xdr:colOff>2011789</xdr:colOff>
      <xdr:row>157</xdr:row>
      <xdr:rowOff>1550894</xdr:rowOff>
    </xdr:to>
    <xdr:pic>
      <xdr:nvPicPr>
        <xdr:cNvPr id="221" name="Picture 220">
          <a:extLst>
            <a:ext uri="{FF2B5EF4-FFF2-40B4-BE49-F238E27FC236}">
              <a16:creationId xmlns:a16="http://schemas.microsoft.com/office/drawing/2014/main" id="{EAC1A5EF-958C-4CE7-A55A-DD9300A2F2EE}"/>
            </a:ext>
          </a:extLst>
        </xdr:cNvPr>
        <xdr:cNvPicPr>
          <a:picLocks noChangeAspect="1"/>
        </xdr:cNvPicPr>
      </xdr:nvPicPr>
      <xdr:blipFill>
        <a:blip xmlns:r="http://schemas.openxmlformats.org/officeDocument/2006/relationships" r:embed="rId106"/>
        <a:stretch>
          <a:fillRect/>
        </a:stretch>
      </xdr:blipFill>
      <xdr:spPr>
        <a:xfrm>
          <a:off x="8379759" y="222170512"/>
          <a:ext cx="1960242" cy="1543723"/>
        </a:xfrm>
        <a:prstGeom prst="rect">
          <a:avLst/>
        </a:prstGeom>
      </xdr:spPr>
    </xdr:pic>
    <xdr:clientData/>
  </xdr:twoCellAnchor>
  <xdr:twoCellAnchor editAs="oneCell">
    <xdr:from>
      <xdr:col>6</xdr:col>
      <xdr:colOff>66788</xdr:colOff>
      <xdr:row>159</xdr:row>
      <xdr:rowOff>26896</xdr:rowOff>
    </xdr:from>
    <xdr:to>
      <xdr:col>6</xdr:col>
      <xdr:colOff>2088776</xdr:colOff>
      <xdr:row>159</xdr:row>
      <xdr:rowOff>1568823</xdr:rowOff>
    </xdr:to>
    <xdr:pic>
      <xdr:nvPicPr>
        <xdr:cNvPr id="222" name="Picture 221">
          <a:extLst>
            <a:ext uri="{FF2B5EF4-FFF2-40B4-BE49-F238E27FC236}">
              <a16:creationId xmlns:a16="http://schemas.microsoft.com/office/drawing/2014/main" id="{9B5279A6-4CF1-47E7-97FC-3791B20434BD}"/>
            </a:ext>
          </a:extLst>
        </xdr:cNvPr>
        <xdr:cNvPicPr>
          <a:picLocks noChangeAspect="1"/>
        </xdr:cNvPicPr>
      </xdr:nvPicPr>
      <xdr:blipFill>
        <a:blip xmlns:r="http://schemas.openxmlformats.org/officeDocument/2006/relationships" r:embed="rId107"/>
        <a:stretch>
          <a:fillRect/>
        </a:stretch>
      </xdr:blipFill>
      <xdr:spPr>
        <a:xfrm>
          <a:off x="8395000" y="224090755"/>
          <a:ext cx="2021988" cy="1541927"/>
        </a:xfrm>
        <a:prstGeom prst="rect">
          <a:avLst/>
        </a:prstGeom>
      </xdr:spPr>
    </xdr:pic>
    <xdr:clientData/>
  </xdr:twoCellAnchor>
  <xdr:twoCellAnchor editAs="oneCell">
    <xdr:from>
      <xdr:col>6</xdr:col>
      <xdr:colOff>60961</xdr:colOff>
      <xdr:row>160</xdr:row>
      <xdr:rowOff>38101</xdr:rowOff>
    </xdr:from>
    <xdr:to>
      <xdr:col>6</xdr:col>
      <xdr:colOff>2133600</xdr:colOff>
      <xdr:row>160</xdr:row>
      <xdr:rowOff>1515034</xdr:rowOff>
    </xdr:to>
    <xdr:pic>
      <xdr:nvPicPr>
        <xdr:cNvPr id="223" name="Picture 222">
          <a:extLst>
            <a:ext uri="{FF2B5EF4-FFF2-40B4-BE49-F238E27FC236}">
              <a16:creationId xmlns:a16="http://schemas.microsoft.com/office/drawing/2014/main" id="{D3D7272F-38CA-48D1-BD42-080D90E2FDE8}"/>
            </a:ext>
          </a:extLst>
        </xdr:cNvPr>
        <xdr:cNvPicPr>
          <a:picLocks noChangeAspect="1"/>
        </xdr:cNvPicPr>
      </xdr:nvPicPr>
      <xdr:blipFill>
        <a:blip xmlns:r="http://schemas.openxmlformats.org/officeDocument/2006/relationships" r:embed="rId108"/>
        <a:stretch>
          <a:fillRect/>
        </a:stretch>
      </xdr:blipFill>
      <xdr:spPr>
        <a:xfrm>
          <a:off x="8389173" y="225706642"/>
          <a:ext cx="2072639" cy="1476933"/>
        </a:xfrm>
        <a:prstGeom prst="rect">
          <a:avLst/>
        </a:prstGeom>
      </xdr:spPr>
    </xdr:pic>
    <xdr:clientData/>
  </xdr:twoCellAnchor>
  <xdr:twoCellAnchor editAs="oneCell">
    <xdr:from>
      <xdr:col>6</xdr:col>
      <xdr:colOff>52443</xdr:colOff>
      <xdr:row>162</xdr:row>
      <xdr:rowOff>45723</xdr:rowOff>
    </xdr:from>
    <xdr:to>
      <xdr:col>6</xdr:col>
      <xdr:colOff>2088776</xdr:colOff>
      <xdr:row>162</xdr:row>
      <xdr:rowOff>1703294</xdr:rowOff>
    </xdr:to>
    <xdr:pic>
      <xdr:nvPicPr>
        <xdr:cNvPr id="225" name="Picture 224">
          <a:extLst>
            <a:ext uri="{FF2B5EF4-FFF2-40B4-BE49-F238E27FC236}">
              <a16:creationId xmlns:a16="http://schemas.microsoft.com/office/drawing/2014/main" id="{EF1B5A1B-7365-4C35-B472-348F4D39DBDA}"/>
            </a:ext>
          </a:extLst>
        </xdr:cNvPr>
        <xdr:cNvPicPr>
          <a:picLocks noChangeAspect="1"/>
        </xdr:cNvPicPr>
      </xdr:nvPicPr>
      <xdr:blipFill>
        <a:blip xmlns:r="http://schemas.openxmlformats.org/officeDocument/2006/relationships" r:embed="rId109"/>
        <a:stretch>
          <a:fillRect/>
        </a:stretch>
      </xdr:blipFill>
      <xdr:spPr>
        <a:xfrm>
          <a:off x="8380655" y="227525135"/>
          <a:ext cx="2036333" cy="1657571"/>
        </a:xfrm>
        <a:prstGeom prst="rect">
          <a:avLst/>
        </a:prstGeom>
      </xdr:spPr>
    </xdr:pic>
    <xdr:clientData/>
  </xdr:twoCellAnchor>
  <xdr:twoCellAnchor editAs="oneCell">
    <xdr:from>
      <xdr:col>6</xdr:col>
      <xdr:colOff>40790</xdr:colOff>
      <xdr:row>163</xdr:row>
      <xdr:rowOff>52445</xdr:rowOff>
    </xdr:from>
    <xdr:to>
      <xdr:col>6</xdr:col>
      <xdr:colOff>2133600</xdr:colOff>
      <xdr:row>163</xdr:row>
      <xdr:rowOff>1846730</xdr:rowOff>
    </xdr:to>
    <xdr:pic>
      <xdr:nvPicPr>
        <xdr:cNvPr id="227" name="Picture 226">
          <a:extLst>
            <a:ext uri="{FF2B5EF4-FFF2-40B4-BE49-F238E27FC236}">
              <a16:creationId xmlns:a16="http://schemas.microsoft.com/office/drawing/2014/main" id="{FA375253-D449-4BF5-84D6-33F2C2100A79}"/>
            </a:ext>
          </a:extLst>
        </xdr:cNvPr>
        <xdr:cNvPicPr>
          <a:picLocks noChangeAspect="1"/>
        </xdr:cNvPicPr>
      </xdr:nvPicPr>
      <xdr:blipFill>
        <a:blip xmlns:r="http://schemas.openxmlformats.org/officeDocument/2006/relationships" r:embed="rId110"/>
        <a:stretch>
          <a:fillRect/>
        </a:stretch>
      </xdr:blipFill>
      <xdr:spPr>
        <a:xfrm>
          <a:off x="8369002" y="229315833"/>
          <a:ext cx="2092810" cy="1794285"/>
        </a:xfrm>
        <a:prstGeom prst="rect">
          <a:avLst/>
        </a:prstGeom>
      </xdr:spPr>
    </xdr:pic>
    <xdr:clientData/>
  </xdr:twoCellAnchor>
  <xdr:twoCellAnchor editAs="oneCell">
    <xdr:from>
      <xdr:col>6</xdr:col>
      <xdr:colOff>24654</xdr:colOff>
      <xdr:row>164</xdr:row>
      <xdr:rowOff>36756</xdr:rowOff>
    </xdr:from>
    <xdr:to>
      <xdr:col>6</xdr:col>
      <xdr:colOff>2115671</xdr:colOff>
      <xdr:row>164</xdr:row>
      <xdr:rowOff>1604682</xdr:rowOff>
    </xdr:to>
    <xdr:pic>
      <xdr:nvPicPr>
        <xdr:cNvPr id="228" name="Picture 227">
          <a:extLst>
            <a:ext uri="{FF2B5EF4-FFF2-40B4-BE49-F238E27FC236}">
              <a16:creationId xmlns:a16="http://schemas.microsoft.com/office/drawing/2014/main" id="{42542856-F34B-41FC-8CFC-FD32A79184E3}"/>
            </a:ext>
          </a:extLst>
        </xdr:cNvPr>
        <xdr:cNvPicPr>
          <a:picLocks noChangeAspect="1"/>
        </xdr:cNvPicPr>
      </xdr:nvPicPr>
      <xdr:blipFill>
        <a:blip xmlns:r="http://schemas.openxmlformats.org/officeDocument/2006/relationships" r:embed="rId111"/>
        <a:stretch>
          <a:fillRect/>
        </a:stretch>
      </xdr:blipFill>
      <xdr:spPr>
        <a:xfrm>
          <a:off x="8352866" y="231227556"/>
          <a:ext cx="2091017" cy="1567926"/>
        </a:xfrm>
        <a:prstGeom prst="rect">
          <a:avLst/>
        </a:prstGeom>
      </xdr:spPr>
    </xdr:pic>
    <xdr:clientData/>
  </xdr:twoCellAnchor>
  <xdr:twoCellAnchor editAs="oneCell">
    <xdr:from>
      <xdr:col>6</xdr:col>
      <xdr:colOff>99061</xdr:colOff>
      <xdr:row>165</xdr:row>
      <xdr:rowOff>7621</xdr:rowOff>
    </xdr:from>
    <xdr:to>
      <xdr:col>6</xdr:col>
      <xdr:colOff>2080260</xdr:colOff>
      <xdr:row>165</xdr:row>
      <xdr:rowOff>1712258</xdr:rowOff>
    </xdr:to>
    <xdr:pic>
      <xdr:nvPicPr>
        <xdr:cNvPr id="229" name="Picture 228">
          <a:extLst>
            <a:ext uri="{FF2B5EF4-FFF2-40B4-BE49-F238E27FC236}">
              <a16:creationId xmlns:a16="http://schemas.microsoft.com/office/drawing/2014/main" id="{EC7EC95E-434E-4082-A895-649B59A43924}"/>
            </a:ext>
          </a:extLst>
        </xdr:cNvPr>
        <xdr:cNvPicPr>
          <a:picLocks noChangeAspect="1"/>
        </xdr:cNvPicPr>
      </xdr:nvPicPr>
      <xdr:blipFill>
        <a:blip xmlns:r="http://schemas.openxmlformats.org/officeDocument/2006/relationships" r:embed="rId112"/>
        <a:stretch>
          <a:fillRect/>
        </a:stretch>
      </xdr:blipFill>
      <xdr:spPr>
        <a:xfrm>
          <a:off x="8427273" y="232856892"/>
          <a:ext cx="1981199" cy="1704637"/>
        </a:xfrm>
        <a:prstGeom prst="rect">
          <a:avLst/>
        </a:prstGeom>
      </xdr:spPr>
    </xdr:pic>
    <xdr:clientData/>
  </xdr:twoCellAnchor>
  <xdr:twoCellAnchor editAs="oneCell">
    <xdr:from>
      <xdr:col>6</xdr:col>
      <xdr:colOff>56927</xdr:colOff>
      <xdr:row>166</xdr:row>
      <xdr:rowOff>45721</xdr:rowOff>
    </xdr:from>
    <xdr:to>
      <xdr:col>6</xdr:col>
      <xdr:colOff>2114326</xdr:colOff>
      <xdr:row>166</xdr:row>
      <xdr:rowOff>1667435</xdr:rowOff>
    </xdr:to>
    <xdr:pic>
      <xdr:nvPicPr>
        <xdr:cNvPr id="230" name="Picture 229">
          <a:extLst>
            <a:ext uri="{FF2B5EF4-FFF2-40B4-BE49-F238E27FC236}">
              <a16:creationId xmlns:a16="http://schemas.microsoft.com/office/drawing/2014/main" id="{6643AF50-F722-419A-A522-A2FF83BAD84D}"/>
            </a:ext>
          </a:extLst>
        </xdr:cNvPr>
        <xdr:cNvPicPr>
          <a:picLocks noChangeAspect="1"/>
        </xdr:cNvPicPr>
      </xdr:nvPicPr>
      <xdr:blipFill>
        <a:blip xmlns:r="http://schemas.openxmlformats.org/officeDocument/2006/relationships" r:embed="rId113"/>
        <a:stretch>
          <a:fillRect/>
        </a:stretch>
      </xdr:blipFill>
      <xdr:spPr>
        <a:xfrm>
          <a:off x="8385139" y="234652074"/>
          <a:ext cx="2057399" cy="1621714"/>
        </a:xfrm>
        <a:prstGeom prst="rect">
          <a:avLst/>
        </a:prstGeom>
      </xdr:spPr>
    </xdr:pic>
    <xdr:clientData/>
  </xdr:twoCellAnchor>
  <xdr:twoCellAnchor editAs="oneCell">
    <xdr:from>
      <xdr:col>6</xdr:col>
      <xdr:colOff>83820</xdr:colOff>
      <xdr:row>167</xdr:row>
      <xdr:rowOff>7621</xdr:rowOff>
    </xdr:from>
    <xdr:to>
      <xdr:col>6</xdr:col>
      <xdr:colOff>2065020</xdr:colOff>
      <xdr:row>167</xdr:row>
      <xdr:rowOff>1604682</xdr:rowOff>
    </xdr:to>
    <xdr:pic>
      <xdr:nvPicPr>
        <xdr:cNvPr id="231" name="Picture 230">
          <a:extLst>
            <a:ext uri="{FF2B5EF4-FFF2-40B4-BE49-F238E27FC236}">
              <a16:creationId xmlns:a16="http://schemas.microsoft.com/office/drawing/2014/main" id="{D71406C8-3752-4F44-91F9-43FCA8A2F1F2}"/>
            </a:ext>
          </a:extLst>
        </xdr:cNvPr>
        <xdr:cNvPicPr>
          <a:picLocks noChangeAspect="1"/>
        </xdr:cNvPicPr>
      </xdr:nvPicPr>
      <xdr:blipFill>
        <a:blip xmlns:r="http://schemas.openxmlformats.org/officeDocument/2006/relationships" r:embed="rId114"/>
        <a:stretch>
          <a:fillRect/>
        </a:stretch>
      </xdr:blipFill>
      <xdr:spPr>
        <a:xfrm>
          <a:off x="8412032" y="236469668"/>
          <a:ext cx="1981200" cy="1597061"/>
        </a:xfrm>
        <a:prstGeom prst="rect">
          <a:avLst/>
        </a:prstGeom>
      </xdr:spPr>
    </xdr:pic>
    <xdr:clientData/>
  </xdr:twoCellAnchor>
  <xdr:twoCellAnchor editAs="oneCell">
    <xdr:from>
      <xdr:col>6</xdr:col>
      <xdr:colOff>37205</xdr:colOff>
      <xdr:row>168</xdr:row>
      <xdr:rowOff>49755</xdr:rowOff>
    </xdr:from>
    <xdr:to>
      <xdr:col>6</xdr:col>
      <xdr:colOff>2106706</xdr:colOff>
      <xdr:row>168</xdr:row>
      <xdr:rowOff>1568823</xdr:rowOff>
    </xdr:to>
    <xdr:pic>
      <xdr:nvPicPr>
        <xdr:cNvPr id="232" name="Picture 231">
          <a:extLst>
            <a:ext uri="{FF2B5EF4-FFF2-40B4-BE49-F238E27FC236}">
              <a16:creationId xmlns:a16="http://schemas.microsoft.com/office/drawing/2014/main" id="{AEEB2532-97EF-4B33-9C6F-A7A31199BE16}"/>
            </a:ext>
          </a:extLst>
        </xdr:cNvPr>
        <xdr:cNvPicPr>
          <a:picLocks noChangeAspect="1"/>
        </xdr:cNvPicPr>
      </xdr:nvPicPr>
      <xdr:blipFill>
        <a:blip xmlns:r="http://schemas.openxmlformats.org/officeDocument/2006/relationships" r:embed="rId115"/>
        <a:stretch>
          <a:fillRect/>
        </a:stretch>
      </xdr:blipFill>
      <xdr:spPr>
        <a:xfrm>
          <a:off x="8365417" y="238134414"/>
          <a:ext cx="2069501" cy="1519068"/>
        </a:xfrm>
        <a:prstGeom prst="rect">
          <a:avLst/>
        </a:prstGeom>
      </xdr:spPr>
    </xdr:pic>
    <xdr:clientData/>
  </xdr:twoCellAnchor>
  <xdr:twoCellAnchor editAs="oneCell">
    <xdr:from>
      <xdr:col>6</xdr:col>
      <xdr:colOff>23759</xdr:colOff>
      <xdr:row>169</xdr:row>
      <xdr:rowOff>61856</xdr:rowOff>
    </xdr:from>
    <xdr:to>
      <xdr:col>6</xdr:col>
      <xdr:colOff>2106706</xdr:colOff>
      <xdr:row>169</xdr:row>
      <xdr:rowOff>1577788</xdr:rowOff>
    </xdr:to>
    <xdr:pic>
      <xdr:nvPicPr>
        <xdr:cNvPr id="233" name="Picture 232">
          <a:extLst>
            <a:ext uri="{FF2B5EF4-FFF2-40B4-BE49-F238E27FC236}">
              <a16:creationId xmlns:a16="http://schemas.microsoft.com/office/drawing/2014/main" id="{A584B07E-8B3B-42DB-9AB3-99C0CAF9FB6E}"/>
            </a:ext>
          </a:extLst>
        </xdr:cNvPr>
        <xdr:cNvPicPr>
          <a:picLocks noChangeAspect="1"/>
        </xdr:cNvPicPr>
      </xdr:nvPicPr>
      <xdr:blipFill>
        <a:blip xmlns:r="http://schemas.openxmlformats.org/officeDocument/2006/relationships" r:embed="rId116"/>
        <a:stretch>
          <a:fillRect/>
        </a:stretch>
      </xdr:blipFill>
      <xdr:spPr>
        <a:xfrm>
          <a:off x="8351971" y="239751197"/>
          <a:ext cx="2082947" cy="1515932"/>
        </a:xfrm>
        <a:prstGeom prst="rect">
          <a:avLst/>
        </a:prstGeom>
      </xdr:spPr>
    </xdr:pic>
    <xdr:clientData/>
  </xdr:twoCellAnchor>
  <xdr:twoCellAnchor editAs="oneCell">
    <xdr:from>
      <xdr:col>6</xdr:col>
      <xdr:colOff>53341</xdr:colOff>
      <xdr:row>171</xdr:row>
      <xdr:rowOff>76202</xdr:rowOff>
    </xdr:from>
    <xdr:to>
      <xdr:col>6</xdr:col>
      <xdr:colOff>2141221</xdr:colOff>
      <xdr:row>171</xdr:row>
      <xdr:rowOff>1990166</xdr:rowOff>
    </xdr:to>
    <xdr:pic>
      <xdr:nvPicPr>
        <xdr:cNvPr id="234" name="Picture 233">
          <a:extLst>
            <a:ext uri="{FF2B5EF4-FFF2-40B4-BE49-F238E27FC236}">
              <a16:creationId xmlns:a16="http://schemas.microsoft.com/office/drawing/2014/main" id="{C55D17D6-0A43-418D-9AA8-5B01ACBA9F6C}"/>
            </a:ext>
          </a:extLst>
        </xdr:cNvPr>
        <xdr:cNvPicPr>
          <a:picLocks noChangeAspect="1"/>
        </xdr:cNvPicPr>
      </xdr:nvPicPr>
      <xdr:blipFill>
        <a:blip xmlns:r="http://schemas.openxmlformats.org/officeDocument/2006/relationships" r:embed="rId117"/>
        <a:stretch>
          <a:fillRect/>
        </a:stretch>
      </xdr:blipFill>
      <xdr:spPr>
        <a:xfrm>
          <a:off x="8381553" y="241621237"/>
          <a:ext cx="2087880" cy="1913964"/>
        </a:xfrm>
        <a:prstGeom prst="rect">
          <a:avLst/>
        </a:prstGeom>
      </xdr:spPr>
    </xdr:pic>
    <xdr:clientData/>
  </xdr:twoCellAnchor>
  <xdr:twoCellAnchor editAs="oneCell">
    <xdr:from>
      <xdr:col>6</xdr:col>
      <xdr:colOff>38101</xdr:colOff>
      <xdr:row>172</xdr:row>
      <xdr:rowOff>99060</xdr:rowOff>
    </xdr:from>
    <xdr:to>
      <xdr:col>6</xdr:col>
      <xdr:colOff>2140104</xdr:colOff>
      <xdr:row>172</xdr:row>
      <xdr:rowOff>1837766</xdr:rowOff>
    </xdr:to>
    <xdr:pic>
      <xdr:nvPicPr>
        <xdr:cNvPr id="235" name="Picture 234">
          <a:extLst>
            <a:ext uri="{FF2B5EF4-FFF2-40B4-BE49-F238E27FC236}">
              <a16:creationId xmlns:a16="http://schemas.microsoft.com/office/drawing/2014/main" id="{04BBFA1A-6AE2-47CB-828A-11CBEA5FF0BA}"/>
            </a:ext>
          </a:extLst>
        </xdr:cNvPr>
        <xdr:cNvPicPr>
          <a:picLocks noChangeAspect="1"/>
        </xdr:cNvPicPr>
      </xdr:nvPicPr>
      <xdr:blipFill>
        <a:blip xmlns:r="http://schemas.openxmlformats.org/officeDocument/2006/relationships" r:embed="rId118"/>
        <a:stretch>
          <a:fillRect/>
        </a:stretch>
      </xdr:blipFill>
      <xdr:spPr>
        <a:xfrm>
          <a:off x="8366313" y="243714942"/>
          <a:ext cx="2102003" cy="1738706"/>
        </a:xfrm>
        <a:prstGeom prst="rect">
          <a:avLst/>
        </a:prstGeom>
      </xdr:spPr>
    </xdr:pic>
    <xdr:clientData/>
  </xdr:twoCellAnchor>
  <xdr:twoCellAnchor editAs="oneCell">
    <xdr:from>
      <xdr:col>6</xdr:col>
      <xdr:colOff>83821</xdr:colOff>
      <xdr:row>174</xdr:row>
      <xdr:rowOff>68580</xdr:rowOff>
    </xdr:from>
    <xdr:to>
      <xdr:col>7</xdr:col>
      <xdr:colOff>22861</xdr:colOff>
      <xdr:row>174</xdr:row>
      <xdr:rowOff>1739153</xdr:rowOff>
    </xdr:to>
    <xdr:pic>
      <xdr:nvPicPr>
        <xdr:cNvPr id="236" name="Picture 235">
          <a:extLst>
            <a:ext uri="{FF2B5EF4-FFF2-40B4-BE49-F238E27FC236}">
              <a16:creationId xmlns:a16="http://schemas.microsoft.com/office/drawing/2014/main" id="{4C27FEF1-06AD-411D-B2B1-15681ACFA08D}"/>
            </a:ext>
          </a:extLst>
        </xdr:cNvPr>
        <xdr:cNvPicPr>
          <a:picLocks noChangeAspect="1"/>
        </xdr:cNvPicPr>
      </xdr:nvPicPr>
      <xdr:blipFill>
        <a:blip xmlns:r="http://schemas.openxmlformats.org/officeDocument/2006/relationships" r:embed="rId119"/>
        <a:stretch>
          <a:fillRect/>
        </a:stretch>
      </xdr:blipFill>
      <xdr:spPr>
        <a:xfrm>
          <a:off x="8412033" y="245764274"/>
          <a:ext cx="2090569" cy="1670573"/>
        </a:xfrm>
        <a:prstGeom prst="rect">
          <a:avLst/>
        </a:prstGeom>
      </xdr:spPr>
    </xdr:pic>
    <xdr:clientData/>
  </xdr:twoCellAnchor>
  <xdr:twoCellAnchor editAs="oneCell">
    <xdr:from>
      <xdr:col>6</xdr:col>
      <xdr:colOff>60962</xdr:colOff>
      <xdr:row>175</xdr:row>
      <xdr:rowOff>2</xdr:rowOff>
    </xdr:from>
    <xdr:to>
      <xdr:col>6</xdr:col>
      <xdr:colOff>2134354</xdr:colOff>
      <xdr:row>175</xdr:row>
      <xdr:rowOff>1918447</xdr:rowOff>
    </xdr:to>
    <xdr:pic>
      <xdr:nvPicPr>
        <xdr:cNvPr id="237" name="Picture 236">
          <a:extLst>
            <a:ext uri="{FF2B5EF4-FFF2-40B4-BE49-F238E27FC236}">
              <a16:creationId xmlns:a16="http://schemas.microsoft.com/office/drawing/2014/main" id="{9CDD0026-3533-4CB6-880E-CD0075981DDA}"/>
            </a:ext>
          </a:extLst>
        </xdr:cNvPr>
        <xdr:cNvPicPr>
          <a:picLocks noChangeAspect="1"/>
        </xdr:cNvPicPr>
      </xdr:nvPicPr>
      <xdr:blipFill>
        <a:blip xmlns:r="http://schemas.openxmlformats.org/officeDocument/2006/relationships" r:embed="rId120"/>
        <a:stretch>
          <a:fillRect/>
        </a:stretch>
      </xdr:blipFill>
      <xdr:spPr>
        <a:xfrm>
          <a:off x="8389174" y="247587249"/>
          <a:ext cx="2073392" cy="1918445"/>
        </a:xfrm>
        <a:prstGeom prst="rect">
          <a:avLst/>
        </a:prstGeom>
      </xdr:spPr>
    </xdr:pic>
    <xdr:clientData/>
  </xdr:twoCellAnchor>
  <xdr:twoCellAnchor editAs="oneCell">
    <xdr:from>
      <xdr:col>6</xdr:col>
      <xdr:colOff>22861</xdr:colOff>
      <xdr:row>176</xdr:row>
      <xdr:rowOff>91440</xdr:rowOff>
    </xdr:from>
    <xdr:to>
      <xdr:col>7</xdr:col>
      <xdr:colOff>0</xdr:colOff>
      <xdr:row>176</xdr:row>
      <xdr:rowOff>1972235</xdr:rowOff>
    </xdr:to>
    <xdr:pic>
      <xdr:nvPicPr>
        <xdr:cNvPr id="238" name="Picture 237">
          <a:extLst>
            <a:ext uri="{FF2B5EF4-FFF2-40B4-BE49-F238E27FC236}">
              <a16:creationId xmlns:a16="http://schemas.microsoft.com/office/drawing/2014/main" id="{CE7C45D8-C035-4577-9AA6-F2AAB4FD72DD}"/>
            </a:ext>
          </a:extLst>
        </xdr:cNvPr>
        <xdr:cNvPicPr>
          <a:picLocks noChangeAspect="1"/>
        </xdr:cNvPicPr>
      </xdr:nvPicPr>
      <xdr:blipFill>
        <a:blip xmlns:r="http://schemas.openxmlformats.org/officeDocument/2006/relationships" r:embed="rId121"/>
        <a:stretch>
          <a:fillRect/>
        </a:stretch>
      </xdr:blipFill>
      <xdr:spPr>
        <a:xfrm>
          <a:off x="8351073" y="249722640"/>
          <a:ext cx="2128668" cy="1880795"/>
        </a:xfrm>
        <a:prstGeom prst="rect">
          <a:avLst/>
        </a:prstGeom>
      </xdr:spPr>
    </xdr:pic>
    <xdr:clientData/>
  </xdr:twoCellAnchor>
  <xdr:twoCellAnchor editAs="oneCell">
    <xdr:from>
      <xdr:col>6</xdr:col>
      <xdr:colOff>53343</xdr:colOff>
      <xdr:row>178</xdr:row>
      <xdr:rowOff>38102</xdr:rowOff>
    </xdr:from>
    <xdr:to>
      <xdr:col>6</xdr:col>
      <xdr:colOff>2115671</xdr:colOff>
      <xdr:row>178</xdr:row>
      <xdr:rowOff>1891554</xdr:rowOff>
    </xdr:to>
    <xdr:pic>
      <xdr:nvPicPr>
        <xdr:cNvPr id="239" name="Picture 238">
          <a:extLst>
            <a:ext uri="{FF2B5EF4-FFF2-40B4-BE49-F238E27FC236}">
              <a16:creationId xmlns:a16="http://schemas.microsoft.com/office/drawing/2014/main" id="{B745773F-899D-4AB3-A4AA-0FC1212B47BB}"/>
            </a:ext>
          </a:extLst>
        </xdr:cNvPr>
        <xdr:cNvPicPr>
          <a:picLocks noChangeAspect="1"/>
        </xdr:cNvPicPr>
      </xdr:nvPicPr>
      <xdr:blipFill>
        <a:blip xmlns:r="http://schemas.openxmlformats.org/officeDocument/2006/relationships" r:embed="rId122"/>
        <a:stretch>
          <a:fillRect/>
        </a:stretch>
      </xdr:blipFill>
      <xdr:spPr>
        <a:xfrm>
          <a:off x="8381555" y="251937373"/>
          <a:ext cx="2062328" cy="1853452"/>
        </a:xfrm>
        <a:prstGeom prst="rect">
          <a:avLst/>
        </a:prstGeom>
      </xdr:spPr>
    </xdr:pic>
    <xdr:clientData/>
  </xdr:twoCellAnchor>
  <xdr:twoCellAnchor editAs="oneCell">
    <xdr:from>
      <xdr:col>6</xdr:col>
      <xdr:colOff>83820</xdr:colOff>
      <xdr:row>179</xdr:row>
      <xdr:rowOff>91442</xdr:rowOff>
    </xdr:from>
    <xdr:to>
      <xdr:col>6</xdr:col>
      <xdr:colOff>2072640</xdr:colOff>
      <xdr:row>179</xdr:row>
      <xdr:rowOff>1810872</xdr:rowOff>
    </xdr:to>
    <xdr:pic>
      <xdr:nvPicPr>
        <xdr:cNvPr id="240" name="Picture 239">
          <a:extLst>
            <a:ext uri="{FF2B5EF4-FFF2-40B4-BE49-F238E27FC236}">
              <a16:creationId xmlns:a16="http://schemas.microsoft.com/office/drawing/2014/main" id="{557E643F-AC8D-4488-933E-B3B05DF29FDB}"/>
            </a:ext>
          </a:extLst>
        </xdr:cNvPr>
        <xdr:cNvPicPr>
          <a:picLocks noChangeAspect="1"/>
        </xdr:cNvPicPr>
      </xdr:nvPicPr>
      <xdr:blipFill>
        <a:blip xmlns:r="http://schemas.openxmlformats.org/officeDocument/2006/relationships" r:embed="rId123"/>
        <a:stretch>
          <a:fillRect/>
        </a:stretch>
      </xdr:blipFill>
      <xdr:spPr>
        <a:xfrm>
          <a:off x="8412032" y="254052595"/>
          <a:ext cx="1988820" cy="1719430"/>
        </a:xfrm>
        <a:prstGeom prst="rect">
          <a:avLst/>
        </a:prstGeom>
      </xdr:spPr>
    </xdr:pic>
    <xdr:clientData/>
  </xdr:twoCellAnchor>
  <xdr:twoCellAnchor editAs="oneCell">
    <xdr:from>
      <xdr:col>6</xdr:col>
      <xdr:colOff>60961</xdr:colOff>
      <xdr:row>180</xdr:row>
      <xdr:rowOff>91442</xdr:rowOff>
    </xdr:from>
    <xdr:to>
      <xdr:col>7</xdr:col>
      <xdr:colOff>2145</xdr:colOff>
      <xdr:row>180</xdr:row>
      <xdr:rowOff>1846730</xdr:rowOff>
    </xdr:to>
    <xdr:pic>
      <xdr:nvPicPr>
        <xdr:cNvPr id="241" name="Picture 240">
          <a:extLst>
            <a:ext uri="{FF2B5EF4-FFF2-40B4-BE49-F238E27FC236}">
              <a16:creationId xmlns:a16="http://schemas.microsoft.com/office/drawing/2014/main" id="{3BE710E4-A88C-4193-A055-0FF47C215494}"/>
            </a:ext>
          </a:extLst>
        </xdr:cNvPr>
        <xdr:cNvPicPr>
          <a:picLocks noChangeAspect="1"/>
        </xdr:cNvPicPr>
      </xdr:nvPicPr>
      <xdr:blipFill>
        <a:blip xmlns:r="http://schemas.openxmlformats.org/officeDocument/2006/relationships" r:embed="rId124"/>
        <a:stretch>
          <a:fillRect/>
        </a:stretch>
      </xdr:blipFill>
      <xdr:spPr>
        <a:xfrm>
          <a:off x="8389173" y="255953113"/>
          <a:ext cx="2085669" cy="1755288"/>
        </a:xfrm>
        <a:prstGeom prst="rect">
          <a:avLst/>
        </a:prstGeom>
      </xdr:spPr>
    </xdr:pic>
    <xdr:clientData/>
  </xdr:twoCellAnchor>
  <xdr:twoCellAnchor editAs="oneCell">
    <xdr:from>
      <xdr:col>6</xdr:col>
      <xdr:colOff>73512</xdr:colOff>
      <xdr:row>182</xdr:row>
      <xdr:rowOff>44375</xdr:rowOff>
    </xdr:from>
    <xdr:to>
      <xdr:col>6</xdr:col>
      <xdr:colOff>2062331</xdr:colOff>
      <xdr:row>182</xdr:row>
      <xdr:rowOff>1828800</xdr:rowOff>
    </xdr:to>
    <xdr:pic>
      <xdr:nvPicPr>
        <xdr:cNvPr id="242" name="Picture 241">
          <a:extLst>
            <a:ext uri="{FF2B5EF4-FFF2-40B4-BE49-F238E27FC236}">
              <a16:creationId xmlns:a16="http://schemas.microsoft.com/office/drawing/2014/main" id="{6CF03108-3A81-470F-B877-D1FC8F751272}"/>
            </a:ext>
          </a:extLst>
        </xdr:cNvPr>
        <xdr:cNvPicPr>
          <a:picLocks noChangeAspect="1"/>
        </xdr:cNvPicPr>
      </xdr:nvPicPr>
      <xdr:blipFill>
        <a:blip xmlns:r="http://schemas.openxmlformats.org/officeDocument/2006/relationships" r:embed="rId125"/>
        <a:stretch>
          <a:fillRect/>
        </a:stretch>
      </xdr:blipFill>
      <xdr:spPr>
        <a:xfrm>
          <a:off x="8401724" y="258012751"/>
          <a:ext cx="1988819" cy="1784425"/>
        </a:xfrm>
        <a:prstGeom prst="rect">
          <a:avLst/>
        </a:prstGeom>
      </xdr:spPr>
    </xdr:pic>
    <xdr:clientData/>
  </xdr:twoCellAnchor>
  <xdr:twoCellAnchor editAs="oneCell">
    <xdr:from>
      <xdr:col>6</xdr:col>
      <xdr:colOff>53341</xdr:colOff>
      <xdr:row>183</xdr:row>
      <xdr:rowOff>38101</xdr:rowOff>
    </xdr:from>
    <xdr:to>
      <xdr:col>6</xdr:col>
      <xdr:colOff>2141220</xdr:colOff>
      <xdr:row>183</xdr:row>
      <xdr:rowOff>2034988</xdr:rowOff>
    </xdr:to>
    <xdr:pic>
      <xdr:nvPicPr>
        <xdr:cNvPr id="243" name="Picture 242">
          <a:extLst>
            <a:ext uri="{FF2B5EF4-FFF2-40B4-BE49-F238E27FC236}">
              <a16:creationId xmlns:a16="http://schemas.microsoft.com/office/drawing/2014/main" id="{58476B7D-22DA-4534-935E-7E6B01673D82}"/>
            </a:ext>
          </a:extLst>
        </xdr:cNvPr>
        <xdr:cNvPicPr>
          <a:picLocks noChangeAspect="1"/>
        </xdr:cNvPicPr>
      </xdr:nvPicPr>
      <xdr:blipFill>
        <a:blip xmlns:r="http://schemas.openxmlformats.org/officeDocument/2006/relationships" r:embed="rId126"/>
        <a:stretch>
          <a:fillRect/>
        </a:stretch>
      </xdr:blipFill>
      <xdr:spPr>
        <a:xfrm>
          <a:off x="8381553" y="259924925"/>
          <a:ext cx="2087879" cy="1996887"/>
        </a:xfrm>
        <a:prstGeom prst="rect">
          <a:avLst/>
        </a:prstGeom>
      </xdr:spPr>
    </xdr:pic>
    <xdr:clientData/>
  </xdr:twoCellAnchor>
  <xdr:twoCellAnchor editAs="oneCell">
    <xdr:from>
      <xdr:col>6</xdr:col>
      <xdr:colOff>38102</xdr:colOff>
      <xdr:row>184</xdr:row>
      <xdr:rowOff>38102</xdr:rowOff>
    </xdr:from>
    <xdr:to>
      <xdr:col>6</xdr:col>
      <xdr:colOff>2118194</xdr:colOff>
      <xdr:row>184</xdr:row>
      <xdr:rowOff>1819836</xdr:rowOff>
    </xdr:to>
    <xdr:pic>
      <xdr:nvPicPr>
        <xdr:cNvPr id="244" name="Picture 243">
          <a:extLst>
            <a:ext uri="{FF2B5EF4-FFF2-40B4-BE49-F238E27FC236}">
              <a16:creationId xmlns:a16="http://schemas.microsoft.com/office/drawing/2014/main" id="{DD471EC9-6949-4CD4-836F-46C2CD086892}"/>
            </a:ext>
          </a:extLst>
        </xdr:cNvPr>
        <xdr:cNvPicPr>
          <a:picLocks noChangeAspect="1"/>
        </xdr:cNvPicPr>
      </xdr:nvPicPr>
      <xdr:blipFill>
        <a:blip xmlns:r="http://schemas.openxmlformats.org/officeDocument/2006/relationships" r:embed="rId127"/>
        <a:stretch>
          <a:fillRect/>
        </a:stretch>
      </xdr:blipFill>
      <xdr:spPr>
        <a:xfrm>
          <a:off x="8366314" y="262049561"/>
          <a:ext cx="2080092" cy="1781734"/>
        </a:xfrm>
        <a:prstGeom prst="rect">
          <a:avLst/>
        </a:prstGeom>
      </xdr:spPr>
    </xdr:pic>
    <xdr:clientData/>
  </xdr:twoCellAnchor>
  <xdr:twoCellAnchor editAs="oneCell">
    <xdr:from>
      <xdr:col>6</xdr:col>
      <xdr:colOff>114301</xdr:colOff>
      <xdr:row>187</xdr:row>
      <xdr:rowOff>1</xdr:rowOff>
    </xdr:from>
    <xdr:to>
      <xdr:col>7</xdr:col>
      <xdr:colOff>929</xdr:colOff>
      <xdr:row>187</xdr:row>
      <xdr:rowOff>1882588</xdr:rowOff>
    </xdr:to>
    <xdr:pic>
      <xdr:nvPicPr>
        <xdr:cNvPr id="245" name="Picture 244">
          <a:extLst>
            <a:ext uri="{FF2B5EF4-FFF2-40B4-BE49-F238E27FC236}">
              <a16:creationId xmlns:a16="http://schemas.microsoft.com/office/drawing/2014/main" id="{11D5F09A-9D36-4EF4-B6C0-1E8428FE9197}"/>
            </a:ext>
          </a:extLst>
        </xdr:cNvPr>
        <xdr:cNvPicPr>
          <a:picLocks noChangeAspect="1"/>
        </xdr:cNvPicPr>
      </xdr:nvPicPr>
      <xdr:blipFill>
        <a:blip xmlns:r="http://schemas.openxmlformats.org/officeDocument/2006/relationships" r:embed="rId128"/>
        <a:stretch>
          <a:fillRect/>
        </a:stretch>
      </xdr:blipFill>
      <xdr:spPr>
        <a:xfrm>
          <a:off x="8442513" y="264082307"/>
          <a:ext cx="2038157" cy="1882587"/>
        </a:xfrm>
        <a:prstGeom prst="rect">
          <a:avLst/>
        </a:prstGeom>
      </xdr:spPr>
    </xdr:pic>
    <xdr:clientData/>
  </xdr:twoCellAnchor>
  <xdr:twoCellAnchor editAs="oneCell">
    <xdr:from>
      <xdr:col>6</xdr:col>
      <xdr:colOff>53341</xdr:colOff>
      <xdr:row>188</xdr:row>
      <xdr:rowOff>114303</xdr:rowOff>
    </xdr:from>
    <xdr:to>
      <xdr:col>6</xdr:col>
      <xdr:colOff>2110740</xdr:colOff>
      <xdr:row>188</xdr:row>
      <xdr:rowOff>1990165</xdr:rowOff>
    </xdr:to>
    <xdr:pic>
      <xdr:nvPicPr>
        <xdr:cNvPr id="246" name="Picture 245">
          <a:extLst>
            <a:ext uri="{FF2B5EF4-FFF2-40B4-BE49-F238E27FC236}">
              <a16:creationId xmlns:a16="http://schemas.microsoft.com/office/drawing/2014/main" id="{46355EAA-0BA5-4B18-9CFD-8EAFC95D7F77}"/>
            </a:ext>
          </a:extLst>
        </xdr:cNvPr>
        <xdr:cNvPicPr>
          <a:picLocks noChangeAspect="1"/>
        </xdr:cNvPicPr>
      </xdr:nvPicPr>
      <xdr:blipFill>
        <a:blip xmlns:r="http://schemas.openxmlformats.org/officeDocument/2006/relationships" r:embed="rId129"/>
        <a:stretch>
          <a:fillRect/>
        </a:stretch>
      </xdr:blipFill>
      <xdr:spPr>
        <a:xfrm>
          <a:off x="8381553" y="266186774"/>
          <a:ext cx="2057399" cy="1875862"/>
        </a:xfrm>
        <a:prstGeom prst="rect">
          <a:avLst/>
        </a:prstGeom>
      </xdr:spPr>
    </xdr:pic>
    <xdr:clientData/>
  </xdr:twoCellAnchor>
  <xdr:twoCellAnchor editAs="oneCell">
    <xdr:from>
      <xdr:col>6</xdr:col>
      <xdr:colOff>68581</xdr:colOff>
      <xdr:row>190</xdr:row>
      <xdr:rowOff>91441</xdr:rowOff>
    </xdr:from>
    <xdr:to>
      <xdr:col>6</xdr:col>
      <xdr:colOff>2118360</xdr:colOff>
      <xdr:row>190</xdr:row>
      <xdr:rowOff>1999131</xdr:rowOff>
    </xdr:to>
    <xdr:pic>
      <xdr:nvPicPr>
        <xdr:cNvPr id="247" name="Picture 246">
          <a:extLst>
            <a:ext uri="{FF2B5EF4-FFF2-40B4-BE49-F238E27FC236}">
              <a16:creationId xmlns:a16="http://schemas.microsoft.com/office/drawing/2014/main" id="{5E2CC722-BBC9-43DF-B7B5-E7B60C0D97F6}"/>
            </a:ext>
          </a:extLst>
        </xdr:cNvPr>
        <xdr:cNvPicPr>
          <a:picLocks noChangeAspect="1"/>
        </xdr:cNvPicPr>
      </xdr:nvPicPr>
      <xdr:blipFill>
        <a:blip xmlns:r="http://schemas.openxmlformats.org/officeDocument/2006/relationships" r:embed="rId130"/>
        <a:stretch>
          <a:fillRect/>
        </a:stretch>
      </xdr:blipFill>
      <xdr:spPr>
        <a:xfrm>
          <a:off x="8396793" y="268431982"/>
          <a:ext cx="2049779" cy="1907690"/>
        </a:xfrm>
        <a:prstGeom prst="rect">
          <a:avLst/>
        </a:prstGeom>
      </xdr:spPr>
    </xdr:pic>
    <xdr:clientData/>
  </xdr:twoCellAnchor>
  <xdr:twoCellAnchor editAs="oneCell">
    <xdr:from>
      <xdr:col>6</xdr:col>
      <xdr:colOff>20172</xdr:colOff>
      <xdr:row>191</xdr:row>
      <xdr:rowOff>60961</xdr:rowOff>
    </xdr:from>
    <xdr:to>
      <xdr:col>6</xdr:col>
      <xdr:colOff>2141220</xdr:colOff>
      <xdr:row>191</xdr:row>
      <xdr:rowOff>1846730</xdr:rowOff>
    </xdr:to>
    <xdr:pic>
      <xdr:nvPicPr>
        <xdr:cNvPr id="248" name="Picture 247">
          <a:extLst>
            <a:ext uri="{FF2B5EF4-FFF2-40B4-BE49-F238E27FC236}">
              <a16:creationId xmlns:a16="http://schemas.microsoft.com/office/drawing/2014/main" id="{A3377AC1-D743-4B8E-808A-1C2EC4269FFA}"/>
            </a:ext>
          </a:extLst>
        </xdr:cNvPr>
        <xdr:cNvPicPr>
          <a:picLocks noChangeAspect="1"/>
        </xdr:cNvPicPr>
      </xdr:nvPicPr>
      <xdr:blipFill>
        <a:blip xmlns:r="http://schemas.openxmlformats.org/officeDocument/2006/relationships" r:embed="rId131"/>
        <a:stretch>
          <a:fillRect/>
        </a:stretch>
      </xdr:blipFill>
      <xdr:spPr>
        <a:xfrm>
          <a:off x="8348384" y="270472349"/>
          <a:ext cx="2121048" cy="1785769"/>
        </a:xfrm>
        <a:prstGeom prst="rect">
          <a:avLst/>
        </a:prstGeom>
      </xdr:spPr>
    </xdr:pic>
    <xdr:clientData/>
  </xdr:twoCellAnchor>
  <xdr:twoCellAnchor editAs="oneCell">
    <xdr:from>
      <xdr:col>6</xdr:col>
      <xdr:colOff>121921</xdr:colOff>
      <xdr:row>192</xdr:row>
      <xdr:rowOff>38101</xdr:rowOff>
    </xdr:from>
    <xdr:to>
      <xdr:col>6</xdr:col>
      <xdr:colOff>2103120</xdr:colOff>
      <xdr:row>192</xdr:row>
      <xdr:rowOff>1918447</xdr:rowOff>
    </xdr:to>
    <xdr:pic>
      <xdr:nvPicPr>
        <xdr:cNvPr id="249" name="Picture 248">
          <a:extLst>
            <a:ext uri="{FF2B5EF4-FFF2-40B4-BE49-F238E27FC236}">
              <a16:creationId xmlns:a16="http://schemas.microsoft.com/office/drawing/2014/main" id="{E30DF357-6F07-4972-BD3B-071864F26B06}"/>
            </a:ext>
          </a:extLst>
        </xdr:cNvPr>
        <xdr:cNvPicPr>
          <a:picLocks noChangeAspect="1"/>
        </xdr:cNvPicPr>
      </xdr:nvPicPr>
      <xdr:blipFill>
        <a:blip xmlns:r="http://schemas.openxmlformats.org/officeDocument/2006/relationships" r:embed="rId132"/>
        <a:stretch>
          <a:fillRect/>
        </a:stretch>
      </xdr:blipFill>
      <xdr:spPr>
        <a:xfrm>
          <a:off x="8450133" y="272430689"/>
          <a:ext cx="1981199" cy="1880346"/>
        </a:xfrm>
        <a:prstGeom prst="rect">
          <a:avLst/>
        </a:prstGeom>
      </xdr:spPr>
    </xdr:pic>
    <xdr:clientData/>
  </xdr:twoCellAnchor>
  <xdr:twoCellAnchor editAs="oneCell">
    <xdr:from>
      <xdr:col>6</xdr:col>
      <xdr:colOff>12552</xdr:colOff>
      <xdr:row>193</xdr:row>
      <xdr:rowOff>40792</xdr:rowOff>
    </xdr:from>
    <xdr:to>
      <xdr:col>6</xdr:col>
      <xdr:colOff>2141221</xdr:colOff>
      <xdr:row>193</xdr:row>
      <xdr:rowOff>1891554</xdr:rowOff>
    </xdr:to>
    <xdr:pic>
      <xdr:nvPicPr>
        <xdr:cNvPr id="250" name="Picture 249">
          <a:extLst>
            <a:ext uri="{FF2B5EF4-FFF2-40B4-BE49-F238E27FC236}">
              <a16:creationId xmlns:a16="http://schemas.microsoft.com/office/drawing/2014/main" id="{8EEB3920-0BB8-46C1-A8C9-827D271E79B7}"/>
            </a:ext>
          </a:extLst>
        </xdr:cNvPr>
        <xdr:cNvPicPr>
          <a:picLocks noChangeAspect="1"/>
        </xdr:cNvPicPr>
      </xdr:nvPicPr>
      <xdr:blipFill>
        <a:blip xmlns:r="http://schemas.openxmlformats.org/officeDocument/2006/relationships" r:embed="rId133"/>
        <a:stretch>
          <a:fillRect/>
        </a:stretch>
      </xdr:blipFill>
      <xdr:spPr>
        <a:xfrm>
          <a:off x="8340764" y="274504227"/>
          <a:ext cx="2128669" cy="1850762"/>
        </a:xfrm>
        <a:prstGeom prst="rect">
          <a:avLst/>
        </a:prstGeom>
      </xdr:spPr>
    </xdr:pic>
    <xdr:clientData/>
  </xdr:twoCellAnchor>
  <xdr:twoCellAnchor editAs="oneCell">
    <xdr:from>
      <xdr:col>6</xdr:col>
      <xdr:colOff>68582</xdr:colOff>
      <xdr:row>195</xdr:row>
      <xdr:rowOff>30481</xdr:rowOff>
    </xdr:from>
    <xdr:to>
      <xdr:col>6</xdr:col>
      <xdr:colOff>2111364</xdr:colOff>
      <xdr:row>195</xdr:row>
      <xdr:rowOff>1909483</xdr:rowOff>
    </xdr:to>
    <xdr:pic>
      <xdr:nvPicPr>
        <xdr:cNvPr id="251" name="Picture 250">
          <a:extLst>
            <a:ext uri="{FF2B5EF4-FFF2-40B4-BE49-F238E27FC236}">
              <a16:creationId xmlns:a16="http://schemas.microsoft.com/office/drawing/2014/main" id="{B2B7F769-A0B0-4BF5-AE7C-3AB089B8039A}"/>
            </a:ext>
          </a:extLst>
        </xdr:cNvPr>
        <xdr:cNvPicPr>
          <a:picLocks noChangeAspect="1"/>
        </xdr:cNvPicPr>
      </xdr:nvPicPr>
      <xdr:blipFill>
        <a:blip xmlns:r="http://schemas.openxmlformats.org/officeDocument/2006/relationships" r:embed="rId134"/>
        <a:stretch>
          <a:fillRect/>
        </a:stretch>
      </xdr:blipFill>
      <xdr:spPr>
        <a:xfrm>
          <a:off x="8396794" y="276869563"/>
          <a:ext cx="2042782" cy="1879002"/>
        </a:xfrm>
        <a:prstGeom prst="rect">
          <a:avLst/>
        </a:prstGeom>
      </xdr:spPr>
    </xdr:pic>
    <xdr:clientData/>
  </xdr:twoCellAnchor>
  <xdr:twoCellAnchor editAs="oneCell">
    <xdr:from>
      <xdr:col>6</xdr:col>
      <xdr:colOff>30480</xdr:colOff>
      <xdr:row>196</xdr:row>
      <xdr:rowOff>62754</xdr:rowOff>
    </xdr:from>
    <xdr:to>
      <xdr:col>7</xdr:col>
      <xdr:colOff>7620</xdr:colOff>
      <xdr:row>196</xdr:row>
      <xdr:rowOff>1730189</xdr:rowOff>
    </xdr:to>
    <xdr:pic>
      <xdr:nvPicPr>
        <xdr:cNvPr id="253" name="Picture 252">
          <a:extLst>
            <a:ext uri="{FF2B5EF4-FFF2-40B4-BE49-F238E27FC236}">
              <a16:creationId xmlns:a16="http://schemas.microsoft.com/office/drawing/2014/main" id="{20EEFFD0-A4E5-4AAA-8B0F-E76AA10CEA24}"/>
            </a:ext>
          </a:extLst>
        </xdr:cNvPr>
        <xdr:cNvPicPr>
          <a:picLocks noChangeAspect="1"/>
        </xdr:cNvPicPr>
      </xdr:nvPicPr>
      <xdr:blipFill>
        <a:blip xmlns:r="http://schemas.openxmlformats.org/officeDocument/2006/relationships" r:embed="rId135"/>
        <a:stretch>
          <a:fillRect/>
        </a:stretch>
      </xdr:blipFill>
      <xdr:spPr>
        <a:xfrm>
          <a:off x="8358692" y="278883036"/>
          <a:ext cx="2128669" cy="1667435"/>
        </a:xfrm>
        <a:prstGeom prst="rect">
          <a:avLst/>
        </a:prstGeom>
      </xdr:spPr>
    </xdr:pic>
    <xdr:clientData/>
  </xdr:twoCellAnchor>
  <xdr:twoCellAnchor editAs="oneCell">
    <xdr:from>
      <xdr:col>6</xdr:col>
      <xdr:colOff>22861</xdr:colOff>
      <xdr:row>198</xdr:row>
      <xdr:rowOff>106681</xdr:rowOff>
    </xdr:from>
    <xdr:to>
      <xdr:col>7</xdr:col>
      <xdr:colOff>1515</xdr:colOff>
      <xdr:row>198</xdr:row>
      <xdr:rowOff>1972235</xdr:rowOff>
    </xdr:to>
    <xdr:pic>
      <xdr:nvPicPr>
        <xdr:cNvPr id="254" name="Picture 253">
          <a:extLst>
            <a:ext uri="{FF2B5EF4-FFF2-40B4-BE49-F238E27FC236}">
              <a16:creationId xmlns:a16="http://schemas.microsoft.com/office/drawing/2014/main" id="{1DE4B624-7BD4-4A18-AEA8-653D577EC5EA}"/>
            </a:ext>
          </a:extLst>
        </xdr:cNvPr>
        <xdr:cNvPicPr>
          <a:picLocks noChangeAspect="1"/>
        </xdr:cNvPicPr>
      </xdr:nvPicPr>
      <xdr:blipFill>
        <a:blip xmlns:r="http://schemas.openxmlformats.org/officeDocument/2006/relationships" r:embed="rId136"/>
        <a:stretch>
          <a:fillRect/>
        </a:stretch>
      </xdr:blipFill>
      <xdr:spPr>
        <a:xfrm>
          <a:off x="8351073" y="280952987"/>
          <a:ext cx="2130183" cy="1865554"/>
        </a:xfrm>
        <a:prstGeom prst="rect">
          <a:avLst/>
        </a:prstGeom>
      </xdr:spPr>
    </xdr:pic>
    <xdr:clientData/>
  </xdr:twoCellAnchor>
  <xdr:twoCellAnchor editAs="oneCell">
    <xdr:from>
      <xdr:col>6</xdr:col>
      <xdr:colOff>2</xdr:colOff>
      <xdr:row>199</xdr:row>
      <xdr:rowOff>60961</xdr:rowOff>
    </xdr:from>
    <xdr:to>
      <xdr:col>7</xdr:col>
      <xdr:colOff>0</xdr:colOff>
      <xdr:row>199</xdr:row>
      <xdr:rowOff>1918447</xdr:rowOff>
    </xdr:to>
    <xdr:pic>
      <xdr:nvPicPr>
        <xdr:cNvPr id="255" name="Picture 254">
          <a:extLst>
            <a:ext uri="{FF2B5EF4-FFF2-40B4-BE49-F238E27FC236}">
              <a16:creationId xmlns:a16="http://schemas.microsoft.com/office/drawing/2014/main" id="{99E0170E-F89C-4FD4-9615-0724DA2F5EA2}"/>
            </a:ext>
          </a:extLst>
        </xdr:cNvPr>
        <xdr:cNvPicPr>
          <a:picLocks noChangeAspect="1"/>
        </xdr:cNvPicPr>
      </xdr:nvPicPr>
      <xdr:blipFill>
        <a:blip xmlns:r="http://schemas.openxmlformats.org/officeDocument/2006/relationships" r:embed="rId137"/>
        <a:stretch>
          <a:fillRect/>
        </a:stretch>
      </xdr:blipFill>
      <xdr:spPr>
        <a:xfrm>
          <a:off x="8328214" y="283005008"/>
          <a:ext cx="2151527" cy="1857486"/>
        </a:xfrm>
        <a:prstGeom prst="rect">
          <a:avLst/>
        </a:prstGeom>
      </xdr:spPr>
    </xdr:pic>
    <xdr:clientData/>
  </xdr:twoCellAnchor>
  <xdr:oneCellAnchor>
    <xdr:from>
      <xdr:col>6</xdr:col>
      <xdr:colOff>7621</xdr:colOff>
      <xdr:row>200</xdr:row>
      <xdr:rowOff>91440</xdr:rowOff>
    </xdr:from>
    <xdr:ext cx="2118359" cy="1871831"/>
    <xdr:pic>
      <xdr:nvPicPr>
        <xdr:cNvPr id="256" name="Picture 255">
          <a:extLst>
            <a:ext uri="{FF2B5EF4-FFF2-40B4-BE49-F238E27FC236}">
              <a16:creationId xmlns:a16="http://schemas.microsoft.com/office/drawing/2014/main" id="{93B23595-2DEA-4773-AD4E-1DF8EDEB3771}"/>
            </a:ext>
          </a:extLst>
        </xdr:cNvPr>
        <xdr:cNvPicPr>
          <a:picLocks noChangeAspect="1"/>
        </xdr:cNvPicPr>
      </xdr:nvPicPr>
      <xdr:blipFill>
        <a:blip xmlns:r="http://schemas.openxmlformats.org/officeDocument/2006/relationships" r:embed="rId138"/>
        <a:stretch>
          <a:fillRect/>
        </a:stretch>
      </xdr:blipFill>
      <xdr:spPr>
        <a:xfrm>
          <a:off x="8335833" y="285160122"/>
          <a:ext cx="2118359" cy="1871831"/>
        </a:xfrm>
        <a:prstGeom prst="rect">
          <a:avLst/>
        </a:prstGeom>
      </xdr:spPr>
    </xdr:pic>
    <xdr:clientData/>
  </xdr:oneCellAnchor>
  <xdr:twoCellAnchor editAs="oneCell">
    <xdr:from>
      <xdr:col>6</xdr:col>
      <xdr:colOff>60961</xdr:colOff>
      <xdr:row>201</xdr:row>
      <xdr:rowOff>121922</xdr:rowOff>
    </xdr:from>
    <xdr:to>
      <xdr:col>7</xdr:col>
      <xdr:colOff>7620</xdr:colOff>
      <xdr:row>201</xdr:row>
      <xdr:rowOff>1990165</xdr:rowOff>
    </xdr:to>
    <xdr:pic>
      <xdr:nvPicPr>
        <xdr:cNvPr id="257" name="Picture 256">
          <a:extLst>
            <a:ext uri="{FF2B5EF4-FFF2-40B4-BE49-F238E27FC236}">
              <a16:creationId xmlns:a16="http://schemas.microsoft.com/office/drawing/2014/main" id="{0B1E2C46-663E-4C57-9EE4-E82AD933CAA6}"/>
            </a:ext>
          </a:extLst>
        </xdr:cNvPr>
        <xdr:cNvPicPr>
          <a:picLocks noChangeAspect="1"/>
        </xdr:cNvPicPr>
      </xdr:nvPicPr>
      <xdr:blipFill>
        <a:blip xmlns:r="http://schemas.openxmlformats.org/officeDocument/2006/relationships" r:embed="rId139"/>
        <a:stretch>
          <a:fillRect/>
        </a:stretch>
      </xdr:blipFill>
      <xdr:spPr>
        <a:xfrm>
          <a:off x="8389173" y="287351098"/>
          <a:ext cx="2098188" cy="1868243"/>
        </a:xfrm>
        <a:prstGeom prst="rect">
          <a:avLst/>
        </a:prstGeom>
      </xdr:spPr>
    </xdr:pic>
    <xdr:clientData/>
  </xdr:twoCellAnchor>
  <xdr:twoCellAnchor editAs="oneCell">
    <xdr:from>
      <xdr:col>6</xdr:col>
      <xdr:colOff>60961</xdr:colOff>
      <xdr:row>202</xdr:row>
      <xdr:rowOff>121923</xdr:rowOff>
    </xdr:from>
    <xdr:to>
      <xdr:col>6</xdr:col>
      <xdr:colOff>2133600</xdr:colOff>
      <xdr:row>202</xdr:row>
      <xdr:rowOff>2061883</xdr:rowOff>
    </xdr:to>
    <xdr:pic>
      <xdr:nvPicPr>
        <xdr:cNvPr id="258" name="Picture 257">
          <a:extLst>
            <a:ext uri="{FF2B5EF4-FFF2-40B4-BE49-F238E27FC236}">
              <a16:creationId xmlns:a16="http://schemas.microsoft.com/office/drawing/2014/main" id="{6E765BCF-FC53-4BE3-BCA6-3DBF32DDDEE0}"/>
            </a:ext>
          </a:extLst>
        </xdr:cNvPr>
        <xdr:cNvPicPr>
          <a:picLocks noChangeAspect="1"/>
        </xdr:cNvPicPr>
      </xdr:nvPicPr>
      <xdr:blipFill>
        <a:blip xmlns:r="http://schemas.openxmlformats.org/officeDocument/2006/relationships" r:embed="rId140"/>
        <a:stretch>
          <a:fillRect/>
        </a:stretch>
      </xdr:blipFill>
      <xdr:spPr>
        <a:xfrm>
          <a:off x="8389173" y="289511594"/>
          <a:ext cx="2072639" cy="1939960"/>
        </a:xfrm>
        <a:prstGeom prst="rect">
          <a:avLst/>
        </a:prstGeom>
      </xdr:spPr>
    </xdr:pic>
    <xdr:clientData/>
  </xdr:twoCellAnchor>
  <xdr:twoCellAnchor editAs="oneCell">
    <xdr:from>
      <xdr:col>6</xdr:col>
      <xdr:colOff>30481</xdr:colOff>
      <xdr:row>203</xdr:row>
      <xdr:rowOff>91441</xdr:rowOff>
    </xdr:from>
    <xdr:to>
      <xdr:col>7</xdr:col>
      <xdr:colOff>7621</xdr:colOff>
      <xdr:row>203</xdr:row>
      <xdr:rowOff>1900518</xdr:rowOff>
    </xdr:to>
    <xdr:pic>
      <xdr:nvPicPr>
        <xdr:cNvPr id="259" name="Picture 258">
          <a:extLst>
            <a:ext uri="{FF2B5EF4-FFF2-40B4-BE49-F238E27FC236}">
              <a16:creationId xmlns:a16="http://schemas.microsoft.com/office/drawing/2014/main" id="{B1105811-30E8-45B4-8694-ADBB267B185A}"/>
            </a:ext>
          </a:extLst>
        </xdr:cNvPr>
        <xdr:cNvPicPr>
          <a:picLocks noChangeAspect="1"/>
        </xdr:cNvPicPr>
      </xdr:nvPicPr>
      <xdr:blipFill>
        <a:blip xmlns:r="http://schemas.openxmlformats.org/officeDocument/2006/relationships" r:embed="rId141"/>
        <a:stretch>
          <a:fillRect/>
        </a:stretch>
      </xdr:blipFill>
      <xdr:spPr>
        <a:xfrm>
          <a:off x="8358693" y="291695394"/>
          <a:ext cx="2128669" cy="1809077"/>
        </a:xfrm>
        <a:prstGeom prst="rect">
          <a:avLst/>
        </a:prstGeom>
      </xdr:spPr>
    </xdr:pic>
    <xdr:clientData/>
  </xdr:twoCellAnchor>
  <xdr:twoCellAnchor editAs="oneCell">
    <xdr:from>
      <xdr:col>6</xdr:col>
      <xdr:colOff>7621</xdr:colOff>
      <xdr:row>204</xdr:row>
      <xdr:rowOff>7620</xdr:rowOff>
    </xdr:from>
    <xdr:to>
      <xdr:col>6</xdr:col>
      <xdr:colOff>2125980</xdr:colOff>
      <xdr:row>204</xdr:row>
      <xdr:rowOff>1990165</xdr:rowOff>
    </xdr:to>
    <xdr:pic>
      <xdr:nvPicPr>
        <xdr:cNvPr id="260" name="Picture 259">
          <a:extLst>
            <a:ext uri="{FF2B5EF4-FFF2-40B4-BE49-F238E27FC236}">
              <a16:creationId xmlns:a16="http://schemas.microsoft.com/office/drawing/2014/main" id="{B7D4F6FB-5F25-4105-B4F4-F78D03B9A3E2}"/>
            </a:ext>
          </a:extLst>
        </xdr:cNvPr>
        <xdr:cNvPicPr>
          <a:picLocks noChangeAspect="1"/>
        </xdr:cNvPicPr>
      </xdr:nvPicPr>
      <xdr:blipFill>
        <a:blip xmlns:r="http://schemas.openxmlformats.org/officeDocument/2006/relationships" r:embed="rId142"/>
        <a:stretch>
          <a:fillRect/>
        </a:stretch>
      </xdr:blipFill>
      <xdr:spPr>
        <a:xfrm>
          <a:off x="8335833" y="293646561"/>
          <a:ext cx="2118359" cy="1982545"/>
        </a:xfrm>
        <a:prstGeom prst="rect">
          <a:avLst/>
        </a:prstGeom>
      </xdr:spPr>
    </xdr:pic>
    <xdr:clientData/>
  </xdr:twoCellAnchor>
  <xdr:twoCellAnchor editAs="oneCell">
    <xdr:from>
      <xdr:col>6</xdr:col>
      <xdr:colOff>68581</xdr:colOff>
      <xdr:row>206</xdr:row>
      <xdr:rowOff>53343</xdr:rowOff>
    </xdr:from>
    <xdr:to>
      <xdr:col>6</xdr:col>
      <xdr:colOff>2065883</xdr:colOff>
      <xdr:row>206</xdr:row>
      <xdr:rowOff>2008095</xdr:rowOff>
    </xdr:to>
    <xdr:pic>
      <xdr:nvPicPr>
        <xdr:cNvPr id="261" name="Picture 260">
          <a:extLst>
            <a:ext uri="{FF2B5EF4-FFF2-40B4-BE49-F238E27FC236}">
              <a16:creationId xmlns:a16="http://schemas.microsoft.com/office/drawing/2014/main" id="{5B7D13A5-59AE-4739-9F63-F597BE5A6C30}"/>
            </a:ext>
          </a:extLst>
        </xdr:cNvPr>
        <xdr:cNvPicPr>
          <a:picLocks noChangeAspect="1"/>
        </xdr:cNvPicPr>
      </xdr:nvPicPr>
      <xdr:blipFill>
        <a:blip xmlns:r="http://schemas.openxmlformats.org/officeDocument/2006/relationships" r:embed="rId143"/>
        <a:stretch>
          <a:fillRect/>
        </a:stretch>
      </xdr:blipFill>
      <xdr:spPr>
        <a:xfrm>
          <a:off x="8396793" y="295951390"/>
          <a:ext cx="1997302" cy="1954752"/>
        </a:xfrm>
        <a:prstGeom prst="rect">
          <a:avLst/>
        </a:prstGeom>
      </xdr:spPr>
    </xdr:pic>
    <xdr:clientData/>
  </xdr:twoCellAnchor>
  <xdr:twoCellAnchor editAs="oneCell">
    <xdr:from>
      <xdr:col>6</xdr:col>
      <xdr:colOff>30481</xdr:colOff>
      <xdr:row>207</xdr:row>
      <xdr:rowOff>38101</xdr:rowOff>
    </xdr:from>
    <xdr:to>
      <xdr:col>6</xdr:col>
      <xdr:colOff>2061882</xdr:colOff>
      <xdr:row>207</xdr:row>
      <xdr:rowOff>2277036</xdr:rowOff>
    </xdr:to>
    <xdr:pic>
      <xdr:nvPicPr>
        <xdr:cNvPr id="262" name="Picture 261">
          <a:extLst>
            <a:ext uri="{FF2B5EF4-FFF2-40B4-BE49-F238E27FC236}">
              <a16:creationId xmlns:a16="http://schemas.microsoft.com/office/drawing/2014/main" id="{4040EF6F-6410-4B0D-AD47-E9C93793D66A}"/>
            </a:ext>
          </a:extLst>
        </xdr:cNvPr>
        <xdr:cNvPicPr>
          <a:picLocks noChangeAspect="1"/>
        </xdr:cNvPicPr>
      </xdr:nvPicPr>
      <xdr:blipFill>
        <a:blip xmlns:r="http://schemas.openxmlformats.org/officeDocument/2006/relationships" r:embed="rId144"/>
        <a:stretch>
          <a:fillRect/>
        </a:stretch>
      </xdr:blipFill>
      <xdr:spPr>
        <a:xfrm>
          <a:off x="8358693" y="298060783"/>
          <a:ext cx="2031401" cy="2238935"/>
        </a:xfrm>
        <a:prstGeom prst="rect">
          <a:avLst/>
        </a:prstGeom>
      </xdr:spPr>
    </xdr:pic>
    <xdr:clientData/>
  </xdr:twoCellAnchor>
  <xdr:twoCellAnchor editAs="oneCell">
    <xdr:from>
      <xdr:col>6</xdr:col>
      <xdr:colOff>53342</xdr:colOff>
      <xdr:row>208</xdr:row>
      <xdr:rowOff>83821</xdr:rowOff>
    </xdr:from>
    <xdr:to>
      <xdr:col>7</xdr:col>
      <xdr:colOff>1667</xdr:colOff>
      <xdr:row>208</xdr:row>
      <xdr:rowOff>1873624</xdr:rowOff>
    </xdr:to>
    <xdr:pic>
      <xdr:nvPicPr>
        <xdr:cNvPr id="263" name="Picture 262">
          <a:extLst>
            <a:ext uri="{FF2B5EF4-FFF2-40B4-BE49-F238E27FC236}">
              <a16:creationId xmlns:a16="http://schemas.microsoft.com/office/drawing/2014/main" id="{66F191AD-7AF7-448A-BB47-91915E7B9D64}"/>
            </a:ext>
          </a:extLst>
        </xdr:cNvPr>
        <xdr:cNvPicPr>
          <a:picLocks noChangeAspect="1"/>
        </xdr:cNvPicPr>
      </xdr:nvPicPr>
      <xdr:blipFill>
        <a:blip xmlns:r="http://schemas.openxmlformats.org/officeDocument/2006/relationships" r:embed="rId145"/>
        <a:stretch>
          <a:fillRect/>
        </a:stretch>
      </xdr:blipFill>
      <xdr:spPr>
        <a:xfrm>
          <a:off x="8381554" y="300544903"/>
          <a:ext cx="2099854" cy="1789803"/>
        </a:xfrm>
        <a:prstGeom prst="rect">
          <a:avLst/>
        </a:prstGeom>
      </xdr:spPr>
    </xdr:pic>
    <xdr:clientData/>
  </xdr:twoCellAnchor>
  <xdr:twoCellAnchor editAs="oneCell">
    <xdr:from>
      <xdr:col>6</xdr:col>
      <xdr:colOff>76203</xdr:colOff>
      <xdr:row>209</xdr:row>
      <xdr:rowOff>15241</xdr:rowOff>
    </xdr:from>
    <xdr:to>
      <xdr:col>6</xdr:col>
      <xdr:colOff>2115671</xdr:colOff>
      <xdr:row>209</xdr:row>
      <xdr:rowOff>1855694</xdr:rowOff>
    </xdr:to>
    <xdr:pic>
      <xdr:nvPicPr>
        <xdr:cNvPr id="264" name="Picture 263">
          <a:extLst>
            <a:ext uri="{FF2B5EF4-FFF2-40B4-BE49-F238E27FC236}">
              <a16:creationId xmlns:a16="http://schemas.microsoft.com/office/drawing/2014/main" id="{D7DB7351-7C33-496C-B500-08B17C6B495E}"/>
            </a:ext>
          </a:extLst>
        </xdr:cNvPr>
        <xdr:cNvPicPr>
          <a:picLocks noChangeAspect="1"/>
        </xdr:cNvPicPr>
      </xdr:nvPicPr>
      <xdr:blipFill>
        <a:blip xmlns:r="http://schemas.openxmlformats.org/officeDocument/2006/relationships" r:embed="rId146"/>
        <a:stretch>
          <a:fillRect/>
        </a:stretch>
      </xdr:blipFill>
      <xdr:spPr>
        <a:xfrm>
          <a:off x="8404415" y="302430629"/>
          <a:ext cx="2039468" cy="1840453"/>
        </a:xfrm>
        <a:prstGeom prst="rect">
          <a:avLst/>
        </a:prstGeom>
      </xdr:spPr>
    </xdr:pic>
    <xdr:clientData/>
  </xdr:twoCellAnchor>
  <xdr:twoCellAnchor editAs="oneCell">
    <xdr:from>
      <xdr:col>6</xdr:col>
      <xdr:colOff>15241</xdr:colOff>
      <xdr:row>210</xdr:row>
      <xdr:rowOff>60960</xdr:rowOff>
    </xdr:from>
    <xdr:to>
      <xdr:col>7</xdr:col>
      <xdr:colOff>0</xdr:colOff>
      <xdr:row>210</xdr:row>
      <xdr:rowOff>1792941</xdr:rowOff>
    </xdr:to>
    <xdr:pic>
      <xdr:nvPicPr>
        <xdr:cNvPr id="265" name="Picture 264">
          <a:extLst>
            <a:ext uri="{FF2B5EF4-FFF2-40B4-BE49-F238E27FC236}">
              <a16:creationId xmlns:a16="http://schemas.microsoft.com/office/drawing/2014/main" id="{F4FEB65C-EB89-4A46-B6C8-20413F16C757}"/>
            </a:ext>
          </a:extLst>
        </xdr:cNvPr>
        <xdr:cNvPicPr>
          <a:picLocks noChangeAspect="1"/>
        </xdr:cNvPicPr>
      </xdr:nvPicPr>
      <xdr:blipFill>
        <a:blip xmlns:r="http://schemas.openxmlformats.org/officeDocument/2006/relationships" r:embed="rId147"/>
        <a:stretch>
          <a:fillRect/>
        </a:stretch>
      </xdr:blipFill>
      <xdr:spPr>
        <a:xfrm>
          <a:off x="8343453" y="304565125"/>
          <a:ext cx="2136288" cy="1731981"/>
        </a:xfrm>
        <a:prstGeom prst="rect">
          <a:avLst/>
        </a:prstGeom>
      </xdr:spPr>
    </xdr:pic>
    <xdr:clientData/>
  </xdr:twoCellAnchor>
  <xdr:twoCellAnchor editAs="oneCell">
    <xdr:from>
      <xdr:col>6</xdr:col>
      <xdr:colOff>99059</xdr:colOff>
      <xdr:row>211</xdr:row>
      <xdr:rowOff>76200</xdr:rowOff>
    </xdr:from>
    <xdr:to>
      <xdr:col>6</xdr:col>
      <xdr:colOff>2133600</xdr:colOff>
      <xdr:row>211</xdr:row>
      <xdr:rowOff>1900517</xdr:rowOff>
    </xdr:to>
    <xdr:pic>
      <xdr:nvPicPr>
        <xdr:cNvPr id="266" name="Picture 265">
          <a:extLst>
            <a:ext uri="{FF2B5EF4-FFF2-40B4-BE49-F238E27FC236}">
              <a16:creationId xmlns:a16="http://schemas.microsoft.com/office/drawing/2014/main" id="{A964D221-845E-481A-B343-FA509CAFAFB1}"/>
            </a:ext>
          </a:extLst>
        </xdr:cNvPr>
        <xdr:cNvPicPr>
          <a:picLocks noChangeAspect="1"/>
        </xdr:cNvPicPr>
      </xdr:nvPicPr>
      <xdr:blipFill>
        <a:blip xmlns:r="http://schemas.openxmlformats.org/officeDocument/2006/relationships" r:embed="rId148"/>
        <a:stretch>
          <a:fillRect/>
        </a:stretch>
      </xdr:blipFill>
      <xdr:spPr>
        <a:xfrm>
          <a:off x="8427271" y="306471918"/>
          <a:ext cx="2034541" cy="1824317"/>
        </a:xfrm>
        <a:prstGeom prst="rect">
          <a:avLst/>
        </a:prstGeom>
      </xdr:spPr>
    </xdr:pic>
    <xdr:clientData/>
  </xdr:twoCellAnchor>
  <xdr:twoCellAnchor editAs="oneCell">
    <xdr:from>
      <xdr:col>6</xdr:col>
      <xdr:colOff>30481</xdr:colOff>
      <xdr:row>212</xdr:row>
      <xdr:rowOff>99061</xdr:rowOff>
    </xdr:from>
    <xdr:to>
      <xdr:col>6</xdr:col>
      <xdr:colOff>2125981</xdr:colOff>
      <xdr:row>212</xdr:row>
      <xdr:rowOff>2061882</xdr:rowOff>
    </xdr:to>
    <xdr:pic>
      <xdr:nvPicPr>
        <xdr:cNvPr id="267" name="Picture 266">
          <a:extLst>
            <a:ext uri="{FF2B5EF4-FFF2-40B4-BE49-F238E27FC236}">
              <a16:creationId xmlns:a16="http://schemas.microsoft.com/office/drawing/2014/main" id="{45F61B9B-05E4-4169-B167-5CDF2BC653E1}"/>
            </a:ext>
          </a:extLst>
        </xdr:cNvPr>
        <xdr:cNvPicPr>
          <a:picLocks noChangeAspect="1"/>
        </xdr:cNvPicPr>
      </xdr:nvPicPr>
      <xdr:blipFill>
        <a:blip xmlns:r="http://schemas.openxmlformats.org/officeDocument/2006/relationships" r:embed="rId149"/>
        <a:stretch>
          <a:fillRect/>
        </a:stretch>
      </xdr:blipFill>
      <xdr:spPr>
        <a:xfrm>
          <a:off x="8358693" y="308467014"/>
          <a:ext cx="2095500" cy="1962821"/>
        </a:xfrm>
        <a:prstGeom prst="rect">
          <a:avLst/>
        </a:prstGeom>
      </xdr:spPr>
    </xdr:pic>
    <xdr:clientData/>
  </xdr:twoCellAnchor>
  <xdr:twoCellAnchor editAs="oneCell">
    <xdr:from>
      <xdr:col>6</xdr:col>
      <xdr:colOff>40343</xdr:colOff>
      <xdr:row>213</xdr:row>
      <xdr:rowOff>40790</xdr:rowOff>
    </xdr:from>
    <xdr:to>
      <xdr:col>6</xdr:col>
      <xdr:colOff>2143169</xdr:colOff>
      <xdr:row>213</xdr:row>
      <xdr:rowOff>1721224</xdr:rowOff>
    </xdr:to>
    <xdr:pic>
      <xdr:nvPicPr>
        <xdr:cNvPr id="268" name="Picture 267">
          <a:extLst>
            <a:ext uri="{FF2B5EF4-FFF2-40B4-BE49-F238E27FC236}">
              <a16:creationId xmlns:a16="http://schemas.microsoft.com/office/drawing/2014/main" id="{714D1BC4-C994-4807-8CC9-4171887ACDE0}"/>
            </a:ext>
          </a:extLst>
        </xdr:cNvPr>
        <xdr:cNvPicPr>
          <a:picLocks noChangeAspect="1"/>
        </xdr:cNvPicPr>
      </xdr:nvPicPr>
      <xdr:blipFill>
        <a:blip xmlns:r="http://schemas.openxmlformats.org/officeDocument/2006/relationships" r:embed="rId150"/>
        <a:stretch>
          <a:fillRect/>
        </a:stretch>
      </xdr:blipFill>
      <xdr:spPr>
        <a:xfrm>
          <a:off x="8368555" y="310623025"/>
          <a:ext cx="2102826" cy="1680434"/>
        </a:xfrm>
        <a:prstGeom prst="rect">
          <a:avLst/>
        </a:prstGeom>
      </xdr:spPr>
    </xdr:pic>
    <xdr:clientData/>
  </xdr:twoCellAnchor>
  <xdr:twoCellAnchor editAs="oneCell">
    <xdr:from>
      <xdr:col>6</xdr:col>
      <xdr:colOff>45721</xdr:colOff>
      <xdr:row>214</xdr:row>
      <xdr:rowOff>83820</xdr:rowOff>
    </xdr:from>
    <xdr:to>
      <xdr:col>7</xdr:col>
      <xdr:colOff>0</xdr:colOff>
      <xdr:row>214</xdr:row>
      <xdr:rowOff>1739153</xdr:rowOff>
    </xdr:to>
    <xdr:pic>
      <xdr:nvPicPr>
        <xdr:cNvPr id="269" name="Picture 268">
          <a:extLst>
            <a:ext uri="{FF2B5EF4-FFF2-40B4-BE49-F238E27FC236}">
              <a16:creationId xmlns:a16="http://schemas.microsoft.com/office/drawing/2014/main" id="{3F0B33FE-3F2D-448B-93F1-E0D3221ED4A6}"/>
            </a:ext>
          </a:extLst>
        </xdr:cNvPr>
        <xdr:cNvPicPr>
          <a:picLocks noChangeAspect="1"/>
        </xdr:cNvPicPr>
      </xdr:nvPicPr>
      <xdr:blipFill>
        <a:blip xmlns:r="http://schemas.openxmlformats.org/officeDocument/2006/relationships" r:embed="rId151"/>
        <a:stretch>
          <a:fillRect/>
        </a:stretch>
      </xdr:blipFill>
      <xdr:spPr>
        <a:xfrm>
          <a:off x="8373933" y="312476926"/>
          <a:ext cx="2105808" cy="1655333"/>
        </a:xfrm>
        <a:prstGeom prst="rect">
          <a:avLst/>
        </a:prstGeom>
      </xdr:spPr>
    </xdr:pic>
    <xdr:clientData/>
  </xdr:twoCellAnchor>
  <xdr:twoCellAnchor editAs="oneCell">
    <xdr:from>
      <xdr:col>6</xdr:col>
      <xdr:colOff>38101</xdr:colOff>
      <xdr:row>215</xdr:row>
      <xdr:rowOff>38102</xdr:rowOff>
    </xdr:from>
    <xdr:to>
      <xdr:col>7</xdr:col>
      <xdr:colOff>30481</xdr:colOff>
      <xdr:row>215</xdr:row>
      <xdr:rowOff>2115672</xdr:rowOff>
    </xdr:to>
    <xdr:pic>
      <xdr:nvPicPr>
        <xdr:cNvPr id="270" name="Picture 269">
          <a:extLst>
            <a:ext uri="{FF2B5EF4-FFF2-40B4-BE49-F238E27FC236}">
              <a16:creationId xmlns:a16="http://schemas.microsoft.com/office/drawing/2014/main" id="{60BA2487-9042-4A3D-AA7D-F4A4B8AF5B81}"/>
            </a:ext>
          </a:extLst>
        </xdr:cNvPr>
        <xdr:cNvPicPr>
          <a:picLocks noChangeAspect="1"/>
        </xdr:cNvPicPr>
      </xdr:nvPicPr>
      <xdr:blipFill>
        <a:blip xmlns:r="http://schemas.openxmlformats.org/officeDocument/2006/relationships" r:embed="rId152"/>
        <a:stretch>
          <a:fillRect/>
        </a:stretch>
      </xdr:blipFill>
      <xdr:spPr>
        <a:xfrm>
          <a:off x="8366313" y="314340690"/>
          <a:ext cx="2143909" cy="2077570"/>
        </a:xfrm>
        <a:prstGeom prst="rect">
          <a:avLst/>
        </a:prstGeom>
      </xdr:spPr>
    </xdr:pic>
    <xdr:clientData/>
  </xdr:twoCellAnchor>
  <xdr:twoCellAnchor editAs="oneCell">
    <xdr:from>
      <xdr:col>6</xdr:col>
      <xdr:colOff>30482</xdr:colOff>
      <xdr:row>217</xdr:row>
      <xdr:rowOff>106681</xdr:rowOff>
    </xdr:from>
    <xdr:to>
      <xdr:col>7</xdr:col>
      <xdr:colOff>15240</xdr:colOff>
      <xdr:row>217</xdr:row>
      <xdr:rowOff>2034989</xdr:rowOff>
    </xdr:to>
    <xdr:pic>
      <xdr:nvPicPr>
        <xdr:cNvPr id="271" name="Picture 270">
          <a:extLst>
            <a:ext uri="{FF2B5EF4-FFF2-40B4-BE49-F238E27FC236}">
              <a16:creationId xmlns:a16="http://schemas.microsoft.com/office/drawing/2014/main" id="{2F6A08FA-763F-4621-851E-48E95B24F4BA}"/>
            </a:ext>
          </a:extLst>
        </xdr:cNvPr>
        <xdr:cNvPicPr>
          <a:picLocks noChangeAspect="1"/>
        </xdr:cNvPicPr>
      </xdr:nvPicPr>
      <xdr:blipFill>
        <a:blip xmlns:r="http://schemas.openxmlformats.org/officeDocument/2006/relationships" r:embed="rId153"/>
        <a:stretch>
          <a:fillRect/>
        </a:stretch>
      </xdr:blipFill>
      <xdr:spPr>
        <a:xfrm>
          <a:off x="8358694" y="316659410"/>
          <a:ext cx="2136287" cy="1928308"/>
        </a:xfrm>
        <a:prstGeom prst="rect">
          <a:avLst/>
        </a:prstGeom>
      </xdr:spPr>
    </xdr:pic>
    <xdr:clientData/>
  </xdr:twoCellAnchor>
  <xdr:twoCellAnchor editAs="oneCell">
    <xdr:from>
      <xdr:col>6</xdr:col>
      <xdr:colOff>22861</xdr:colOff>
      <xdr:row>219</xdr:row>
      <xdr:rowOff>0</xdr:rowOff>
    </xdr:from>
    <xdr:to>
      <xdr:col>7</xdr:col>
      <xdr:colOff>15240</xdr:colOff>
      <xdr:row>219</xdr:row>
      <xdr:rowOff>1927411</xdr:rowOff>
    </xdr:to>
    <xdr:pic>
      <xdr:nvPicPr>
        <xdr:cNvPr id="272" name="Picture 271">
          <a:extLst>
            <a:ext uri="{FF2B5EF4-FFF2-40B4-BE49-F238E27FC236}">
              <a16:creationId xmlns:a16="http://schemas.microsoft.com/office/drawing/2014/main" id="{F46656FE-5F3D-4109-B2B0-69E982896228}"/>
            </a:ext>
          </a:extLst>
        </xdr:cNvPr>
        <xdr:cNvPicPr>
          <a:picLocks noChangeAspect="1"/>
        </xdr:cNvPicPr>
      </xdr:nvPicPr>
      <xdr:blipFill>
        <a:blip xmlns:r="http://schemas.openxmlformats.org/officeDocument/2006/relationships" r:embed="rId154"/>
        <a:stretch>
          <a:fillRect/>
        </a:stretch>
      </xdr:blipFill>
      <xdr:spPr>
        <a:xfrm>
          <a:off x="8351073" y="319107671"/>
          <a:ext cx="2143908" cy="1927411"/>
        </a:xfrm>
        <a:prstGeom prst="rect">
          <a:avLst/>
        </a:prstGeom>
      </xdr:spPr>
    </xdr:pic>
    <xdr:clientData/>
  </xdr:twoCellAnchor>
  <xdr:twoCellAnchor editAs="oneCell">
    <xdr:from>
      <xdr:col>6</xdr:col>
      <xdr:colOff>30481</xdr:colOff>
      <xdr:row>221</xdr:row>
      <xdr:rowOff>2</xdr:rowOff>
    </xdr:from>
    <xdr:to>
      <xdr:col>6</xdr:col>
      <xdr:colOff>2125980</xdr:colOff>
      <xdr:row>221</xdr:row>
      <xdr:rowOff>1945341</xdr:rowOff>
    </xdr:to>
    <xdr:pic>
      <xdr:nvPicPr>
        <xdr:cNvPr id="274" name="Picture 273">
          <a:extLst>
            <a:ext uri="{FF2B5EF4-FFF2-40B4-BE49-F238E27FC236}">
              <a16:creationId xmlns:a16="http://schemas.microsoft.com/office/drawing/2014/main" id="{69D18386-8548-4630-A144-D0E45D9237BA}"/>
            </a:ext>
          </a:extLst>
        </xdr:cNvPr>
        <xdr:cNvPicPr>
          <a:picLocks noChangeAspect="1"/>
        </xdr:cNvPicPr>
      </xdr:nvPicPr>
      <xdr:blipFill>
        <a:blip xmlns:r="http://schemas.openxmlformats.org/officeDocument/2006/relationships" r:embed="rId155"/>
        <a:stretch>
          <a:fillRect/>
        </a:stretch>
      </xdr:blipFill>
      <xdr:spPr>
        <a:xfrm>
          <a:off x="8358693" y="321304026"/>
          <a:ext cx="2095499" cy="1945339"/>
        </a:xfrm>
        <a:prstGeom prst="rect">
          <a:avLst/>
        </a:prstGeom>
      </xdr:spPr>
    </xdr:pic>
    <xdr:clientData/>
  </xdr:twoCellAnchor>
  <xdr:oneCellAnchor>
    <xdr:from>
      <xdr:col>6</xdr:col>
      <xdr:colOff>22861</xdr:colOff>
      <xdr:row>222</xdr:row>
      <xdr:rowOff>0</xdr:rowOff>
    </xdr:from>
    <xdr:ext cx="2141219" cy="1990165"/>
    <xdr:pic>
      <xdr:nvPicPr>
        <xdr:cNvPr id="275" name="Picture 274">
          <a:extLst>
            <a:ext uri="{FF2B5EF4-FFF2-40B4-BE49-F238E27FC236}">
              <a16:creationId xmlns:a16="http://schemas.microsoft.com/office/drawing/2014/main" id="{5A283E70-9340-4BC6-9367-04E3E5CBD4F0}"/>
            </a:ext>
          </a:extLst>
        </xdr:cNvPr>
        <xdr:cNvPicPr>
          <a:picLocks noChangeAspect="1"/>
        </xdr:cNvPicPr>
      </xdr:nvPicPr>
      <xdr:blipFill>
        <a:blip xmlns:r="http://schemas.openxmlformats.org/officeDocument/2006/relationships" r:embed="rId154"/>
        <a:stretch>
          <a:fillRect/>
        </a:stretch>
      </xdr:blipFill>
      <xdr:spPr>
        <a:xfrm>
          <a:off x="8351073" y="323482447"/>
          <a:ext cx="2141219" cy="1990165"/>
        </a:xfrm>
        <a:prstGeom prst="rect">
          <a:avLst/>
        </a:prstGeom>
      </xdr:spPr>
    </xdr:pic>
    <xdr:clientData/>
  </xdr:oneCellAnchor>
  <xdr:twoCellAnchor editAs="oneCell">
    <xdr:from>
      <xdr:col>6</xdr:col>
      <xdr:colOff>30481</xdr:colOff>
      <xdr:row>224</xdr:row>
      <xdr:rowOff>30482</xdr:rowOff>
    </xdr:from>
    <xdr:to>
      <xdr:col>7</xdr:col>
      <xdr:colOff>30480</xdr:colOff>
      <xdr:row>224</xdr:row>
      <xdr:rowOff>2223248</xdr:rowOff>
    </xdr:to>
    <xdr:pic>
      <xdr:nvPicPr>
        <xdr:cNvPr id="276" name="Picture 275">
          <a:extLst>
            <a:ext uri="{FF2B5EF4-FFF2-40B4-BE49-F238E27FC236}">
              <a16:creationId xmlns:a16="http://schemas.microsoft.com/office/drawing/2014/main" id="{DF661F71-1503-44B8-B358-0194BB0B4617}"/>
            </a:ext>
          </a:extLst>
        </xdr:cNvPr>
        <xdr:cNvPicPr>
          <a:picLocks noChangeAspect="1"/>
        </xdr:cNvPicPr>
      </xdr:nvPicPr>
      <xdr:blipFill>
        <a:blip xmlns:r="http://schemas.openxmlformats.org/officeDocument/2006/relationships" r:embed="rId156"/>
        <a:stretch>
          <a:fillRect/>
        </a:stretch>
      </xdr:blipFill>
      <xdr:spPr>
        <a:xfrm>
          <a:off x="8358693" y="325736176"/>
          <a:ext cx="2151528" cy="2192766"/>
        </a:xfrm>
        <a:prstGeom prst="rect">
          <a:avLst/>
        </a:prstGeom>
      </xdr:spPr>
    </xdr:pic>
    <xdr:clientData/>
  </xdr:twoCellAnchor>
  <xdr:twoCellAnchor editAs="oneCell">
    <xdr:from>
      <xdr:col>6</xdr:col>
      <xdr:colOff>44823</xdr:colOff>
      <xdr:row>225</xdr:row>
      <xdr:rowOff>45721</xdr:rowOff>
    </xdr:from>
    <xdr:to>
      <xdr:col>7</xdr:col>
      <xdr:colOff>22860</xdr:colOff>
      <xdr:row>225</xdr:row>
      <xdr:rowOff>1990165</xdr:rowOff>
    </xdr:to>
    <xdr:pic>
      <xdr:nvPicPr>
        <xdr:cNvPr id="277" name="Picture 276">
          <a:extLst>
            <a:ext uri="{FF2B5EF4-FFF2-40B4-BE49-F238E27FC236}">
              <a16:creationId xmlns:a16="http://schemas.microsoft.com/office/drawing/2014/main" id="{8A0A56BA-B923-4E35-B088-6A060E94BFD7}"/>
            </a:ext>
          </a:extLst>
        </xdr:cNvPr>
        <xdr:cNvPicPr>
          <a:picLocks noChangeAspect="1"/>
        </xdr:cNvPicPr>
      </xdr:nvPicPr>
      <xdr:blipFill>
        <a:blip xmlns:r="http://schemas.openxmlformats.org/officeDocument/2006/relationships" r:embed="rId157"/>
        <a:stretch>
          <a:fillRect/>
        </a:stretch>
      </xdr:blipFill>
      <xdr:spPr>
        <a:xfrm>
          <a:off x="8373035" y="328091203"/>
          <a:ext cx="2129566" cy="1944444"/>
        </a:xfrm>
        <a:prstGeom prst="rect">
          <a:avLst/>
        </a:prstGeom>
      </xdr:spPr>
    </xdr:pic>
    <xdr:clientData/>
  </xdr:twoCellAnchor>
  <xdr:oneCellAnchor>
    <xdr:from>
      <xdr:col>6</xdr:col>
      <xdr:colOff>68581</xdr:colOff>
      <xdr:row>226</xdr:row>
      <xdr:rowOff>7622</xdr:rowOff>
    </xdr:from>
    <xdr:ext cx="2055537" cy="2108050"/>
    <xdr:pic>
      <xdr:nvPicPr>
        <xdr:cNvPr id="278" name="Picture 277">
          <a:extLst>
            <a:ext uri="{FF2B5EF4-FFF2-40B4-BE49-F238E27FC236}">
              <a16:creationId xmlns:a16="http://schemas.microsoft.com/office/drawing/2014/main" id="{04E9B9C1-2308-4AF1-B127-DF9B20839C48}"/>
            </a:ext>
          </a:extLst>
        </xdr:cNvPr>
        <xdr:cNvPicPr>
          <a:picLocks noChangeAspect="1"/>
        </xdr:cNvPicPr>
      </xdr:nvPicPr>
      <xdr:blipFill>
        <a:blip xmlns:r="http://schemas.openxmlformats.org/officeDocument/2006/relationships" r:embed="rId158"/>
        <a:stretch>
          <a:fillRect/>
        </a:stretch>
      </xdr:blipFill>
      <xdr:spPr>
        <a:xfrm>
          <a:off x="8396793" y="330222563"/>
          <a:ext cx="2055537" cy="2108050"/>
        </a:xfrm>
        <a:prstGeom prst="rect">
          <a:avLst/>
        </a:prstGeom>
      </xdr:spPr>
    </xdr:pic>
    <xdr:clientData/>
  </xdr:oneCellAnchor>
  <xdr:twoCellAnchor editAs="oneCell">
    <xdr:from>
      <xdr:col>6</xdr:col>
      <xdr:colOff>45722</xdr:colOff>
      <xdr:row>228</xdr:row>
      <xdr:rowOff>22862</xdr:rowOff>
    </xdr:from>
    <xdr:to>
      <xdr:col>7</xdr:col>
      <xdr:colOff>906</xdr:colOff>
      <xdr:row>228</xdr:row>
      <xdr:rowOff>1981200</xdr:rowOff>
    </xdr:to>
    <xdr:pic>
      <xdr:nvPicPr>
        <xdr:cNvPr id="279" name="Picture 278">
          <a:extLst>
            <a:ext uri="{FF2B5EF4-FFF2-40B4-BE49-F238E27FC236}">
              <a16:creationId xmlns:a16="http://schemas.microsoft.com/office/drawing/2014/main" id="{12A85C17-2516-48EF-B919-C943175413C5}"/>
            </a:ext>
          </a:extLst>
        </xdr:cNvPr>
        <xdr:cNvPicPr>
          <a:picLocks noChangeAspect="1"/>
        </xdr:cNvPicPr>
      </xdr:nvPicPr>
      <xdr:blipFill>
        <a:blip xmlns:r="http://schemas.openxmlformats.org/officeDocument/2006/relationships" r:embed="rId159"/>
        <a:stretch>
          <a:fillRect/>
        </a:stretch>
      </xdr:blipFill>
      <xdr:spPr>
        <a:xfrm>
          <a:off x="8373934" y="332604486"/>
          <a:ext cx="2102638" cy="1958338"/>
        </a:xfrm>
        <a:prstGeom prst="rect">
          <a:avLst/>
        </a:prstGeom>
      </xdr:spPr>
    </xdr:pic>
    <xdr:clientData/>
  </xdr:twoCellAnchor>
  <xdr:twoCellAnchor editAs="oneCell">
    <xdr:from>
      <xdr:col>6</xdr:col>
      <xdr:colOff>45721</xdr:colOff>
      <xdr:row>229</xdr:row>
      <xdr:rowOff>53341</xdr:rowOff>
    </xdr:from>
    <xdr:to>
      <xdr:col>7</xdr:col>
      <xdr:colOff>30480</xdr:colOff>
      <xdr:row>229</xdr:row>
      <xdr:rowOff>2052918</xdr:rowOff>
    </xdr:to>
    <xdr:pic>
      <xdr:nvPicPr>
        <xdr:cNvPr id="280" name="Picture 279">
          <a:extLst>
            <a:ext uri="{FF2B5EF4-FFF2-40B4-BE49-F238E27FC236}">
              <a16:creationId xmlns:a16="http://schemas.microsoft.com/office/drawing/2014/main" id="{35DE65C6-DC7A-4578-A216-16FA06F8FECB}"/>
            </a:ext>
          </a:extLst>
        </xdr:cNvPr>
        <xdr:cNvPicPr>
          <a:picLocks noChangeAspect="1"/>
        </xdr:cNvPicPr>
      </xdr:nvPicPr>
      <xdr:blipFill>
        <a:blip xmlns:r="http://schemas.openxmlformats.org/officeDocument/2006/relationships" r:embed="rId160"/>
        <a:stretch>
          <a:fillRect/>
        </a:stretch>
      </xdr:blipFill>
      <xdr:spPr>
        <a:xfrm>
          <a:off x="8373933" y="334696847"/>
          <a:ext cx="2136288" cy="1999577"/>
        </a:xfrm>
        <a:prstGeom prst="rect">
          <a:avLst/>
        </a:prstGeom>
      </xdr:spPr>
    </xdr:pic>
    <xdr:clientData/>
  </xdr:twoCellAnchor>
  <xdr:twoCellAnchor editAs="oneCell">
    <xdr:from>
      <xdr:col>6</xdr:col>
      <xdr:colOff>22860</xdr:colOff>
      <xdr:row>230</xdr:row>
      <xdr:rowOff>30480</xdr:rowOff>
    </xdr:from>
    <xdr:to>
      <xdr:col>6</xdr:col>
      <xdr:colOff>2133600</xdr:colOff>
      <xdr:row>230</xdr:row>
      <xdr:rowOff>1864659</xdr:rowOff>
    </xdr:to>
    <xdr:pic>
      <xdr:nvPicPr>
        <xdr:cNvPr id="281" name="Picture 280">
          <a:extLst>
            <a:ext uri="{FF2B5EF4-FFF2-40B4-BE49-F238E27FC236}">
              <a16:creationId xmlns:a16="http://schemas.microsoft.com/office/drawing/2014/main" id="{4EA62486-C2F1-4CCB-B5FD-22EE1989BBC6}"/>
            </a:ext>
          </a:extLst>
        </xdr:cNvPr>
        <xdr:cNvPicPr>
          <a:picLocks noChangeAspect="1"/>
        </xdr:cNvPicPr>
      </xdr:nvPicPr>
      <xdr:blipFill>
        <a:blip xmlns:r="http://schemas.openxmlformats.org/officeDocument/2006/relationships" r:embed="rId161"/>
        <a:stretch>
          <a:fillRect/>
        </a:stretch>
      </xdr:blipFill>
      <xdr:spPr>
        <a:xfrm>
          <a:off x="8351072" y="336897233"/>
          <a:ext cx="2110740" cy="1834179"/>
        </a:xfrm>
        <a:prstGeom prst="rect">
          <a:avLst/>
        </a:prstGeom>
      </xdr:spPr>
    </xdr:pic>
    <xdr:clientData/>
  </xdr:twoCellAnchor>
  <xdr:twoCellAnchor editAs="oneCell">
    <xdr:from>
      <xdr:col>6</xdr:col>
      <xdr:colOff>1</xdr:colOff>
      <xdr:row>233</xdr:row>
      <xdr:rowOff>0</xdr:rowOff>
    </xdr:from>
    <xdr:to>
      <xdr:col>6</xdr:col>
      <xdr:colOff>2124635</xdr:colOff>
      <xdr:row>233</xdr:row>
      <xdr:rowOff>1697127</xdr:rowOff>
    </xdr:to>
    <xdr:pic>
      <xdr:nvPicPr>
        <xdr:cNvPr id="54" name="Picture 53">
          <a:extLst>
            <a:ext uri="{FF2B5EF4-FFF2-40B4-BE49-F238E27FC236}">
              <a16:creationId xmlns:a16="http://schemas.microsoft.com/office/drawing/2014/main" id="{2AAAA507-70A4-4ED4-89A1-86EA47F3C298}"/>
            </a:ext>
          </a:extLst>
        </xdr:cNvPr>
        <xdr:cNvPicPr>
          <a:picLocks noChangeAspect="1"/>
        </xdr:cNvPicPr>
      </xdr:nvPicPr>
      <xdr:blipFill>
        <a:blip xmlns:r="http://schemas.openxmlformats.org/officeDocument/2006/relationships" r:embed="rId162"/>
        <a:stretch>
          <a:fillRect/>
        </a:stretch>
      </xdr:blipFill>
      <xdr:spPr>
        <a:xfrm>
          <a:off x="8328213" y="339538235"/>
          <a:ext cx="2124634" cy="1697127"/>
        </a:xfrm>
        <a:prstGeom prst="rect">
          <a:avLst/>
        </a:prstGeom>
      </xdr:spPr>
    </xdr:pic>
    <xdr:clientData/>
  </xdr:twoCellAnchor>
  <xdr:twoCellAnchor editAs="oneCell">
    <xdr:from>
      <xdr:col>6</xdr:col>
      <xdr:colOff>34925</xdr:colOff>
      <xdr:row>234</xdr:row>
      <xdr:rowOff>75225</xdr:rowOff>
    </xdr:from>
    <xdr:to>
      <xdr:col>6</xdr:col>
      <xdr:colOff>2102596</xdr:colOff>
      <xdr:row>234</xdr:row>
      <xdr:rowOff>1840854</xdr:rowOff>
    </xdr:to>
    <xdr:pic>
      <xdr:nvPicPr>
        <xdr:cNvPr id="59" name="Picture 58">
          <a:extLst>
            <a:ext uri="{FF2B5EF4-FFF2-40B4-BE49-F238E27FC236}">
              <a16:creationId xmlns:a16="http://schemas.microsoft.com/office/drawing/2014/main" id="{AF5F1837-108F-46B8-88C0-5E94B564292D}"/>
            </a:ext>
          </a:extLst>
        </xdr:cNvPr>
        <xdr:cNvPicPr>
          <a:picLocks noChangeAspect="1"/>
        </xdr:cNvPicPr>
      </xdr:nvPicPr>
      <xdr:blipFill>
        <a:blip xmlns:r="http://schemas.openxmlformats.org/officeDocument/2006/relationships" r:embed="rId163"/>
        <a:stretch>
          <a:fillRect/>
        </a:stretch>
      </xdr:blipFill>
      <xdr:spPr>
        <a:xfrm>
          <a:off x="8345207" y="343862731"/>
          <a:ext cx="2067671" cy="1765629"/>
        </a:xfrm>
        <a:prstGeom prst="rect">
          <a:avLst/>
        </a:prstGeom>
      </xdr:spPr>
    </xdr:pic>
    <xdr:clientData/>
  </xdr:twoCellAnchor>
  <xdr:twoCellAnchor editAs="oneCell">
    <xdr:from>
      <xdr:col>6</xdr:col>
      <xdr:colOff>0</xdr:colOff>
      <xdr:row>148</xdr:row>
      <xdr:rowOff>0</xdr:rowOff>
    </xdr:from>
    <xdr:to>
      <xdr:col>6</xdr:col>
      <xdr:colOff>2119161</xdr:colOff>
      <xdr:row>148</xdr:row>
      <xdr:rowOff>1662545</xdr:rowOff>
    </xdr:to>
    <xdr:pic>
      <xdr:nvPicPr>
        <xdr:cNvPr id="61" name="Picture 60">
          <a:extLst>
            <a:ext uri="{FF2B5EF4-FFF2-40B4-BE49-F238E27FC236}">
              <a16:creationId xmlns:a16="http://schemas.microsoft.com/office/drawing/2014/main" id="{D5D8B6D3-1480-45A6-B060-94B8EC731AD8}"/>
            </a:ext>
          </a:extLst>
        </xdr:cNvPr>
        <xdr:cNvPicPr>
          <a:picLocks noChangeAspect="1"/>
        </xdr:cNvPicPr>
      </xdr:nvPicPr>
      <xdr:blipFill>
        <a:blip xmlns:r="http://schemas.openxmlformats.org/officeDocument/2006/relationships" r:embed="rId164"/>
        <a:stretch>
          <a:fillRect/>
        </a:stretch>
      </xdr:blipFill>
      <xdr:spPr>
        <a:xfrm>
          <a:off x="8298873" y="214191273"/>
          <a:ext cx="2119161" cy="1662545"/>
        </a:xfrm>
        <a:prstGeom prst="rect">
          <a:avLst/>
        </a:prstGeom>
      </xdr:spPr>
    </xdr:pic>
    <xdr:clientData/>
  </xdr:twoCellAnchor>
  <xdr:twoCellAnchor editAs="oneCell">
    <xdr:from>
      <xdr:col>6</xdr:col>
      <xdr:colOff>1</xdr:colOff>
      <xdr:row>149</xdr:row>
      <xdr:rowOff>0</xdr:rowOff>
    </xdr:from>
    <xdr:to>
      <xdr:col>6</xdr:col>
      <xdr:colOff>2133601</xdr:colOff>
      <xdr:row>149</xdr:row>
      <xdr:rowOff>1679409</xdr:rowOff>
    </xdr:to>
    <xdr:pic>
      <xdr:nvPicPr>
        <xdr:cNvPr id="63" name="Picture 62">
          <a:extLst>
            <a:ext uri="{FF2B5EF4-FFF2-40B4-BE49-F238E27FC236}">
              <a16:creationId xmlns:a16="http://schemas.microsoft.com/office/drawing/2014/main" id="{F7B5ACC4-7856-410B-B69A-764A15B581E1}"/>
            </a:ext>
          </a:extLst>
        </xdr:cNvPr>
        <xdr:cNvPicPr>
          <a:picLocks noChangeAspect="1"/>
        </xdr:cNvPicPr>
      </xdr:nvPicPr>
      <xdr:blipFill>
        <a:blip xmlns:r="http://schemas.openxmlformats.org/officeDocument/2006/relationships" r:embed="rId165"/>
        <a:stretch>
          <a:fillRect/>
        </a:stretch>
      </xdr:blipFill>
      <xdr:spPr>
        <a:xfrm>
          <a:off x="8298874" y="216172473"/>
          <a:ext cx="2133600" cy="1679409"/>
        </a:xfrm>
        <a:prstGeom prst="rect">
          <a:avLst/>
        </a:prstGeom>
      </xdr:spPr>
    </xdr:pic>
    <xdr:clientData/>
  </xdr:twoCellAnchor>
  <xdr:twoCellAnchor editAs="oneCell">
    <xdr:from>
      <xdr:col>6</xdr:col>
      <xdr:colOff>54428</xdr:colOff>
      <xdr:row>235</xdr:row>
      <xdr:rowOff>10887</xdr:rowOff>
    </xdr:from>
    <xdr:to>
      <xdr:col>6</xdr:col>
      <xdr:colOff>2079171</xdr:colOff>
      <xdr:row>235</xdr:row>
      <xdr:rowOff>1872343</xdr:rowOff>
    </xdr:to>
    <xdr:pic>
      <xdr:nvPicPr>
        <xdr:cNvPr id="67" name="Picture 66">
          <a:extLst>
            <a:ext uri="{FF2B5EF4-FFF2-40B4-BE49-F238E27FC236}">
              <a16:creationId xmlns:a16="http://schemas.microsoft.com/office/drawing/2014/main" id="{7F898EA8-8FE6-364E-88F8-110A49E386F0}"/>
            </a:ext>
          </a:extLst>
        </xdr:cNvPr>
        <xdr:cNvPicPr>
          <a:picLocks noChangeAspect="1"/>
        </xdr:cNvPicPr>
      </xdr:nvPicPr>
      <xdr:blipFill>
        <a:blip xmlns:r="http://schemas.openxmlformats.org/officeDocument/2006/relationships" r:embed="rId166"/>
        <a:stretch>
          <a:fillRect/>
        </a:stretch>
      </xdr:blipFill>
      <xdr:spPr>
        <a:xfrm>
          <a:off x="8371114" y="350073687"/>
          <a:ext cx="2024743" cy="1861456"/>
        </a:xfrm>
        <a:prstGeom prst="rect">
          <a:avLst/>
        </a:prstGeom>
      </xdr:spPr>
    </xdr:pic>
    <xdr:clientData/>
  </xdr:twoCellAnchor>
  <xdr:oneCellAnchor>
    <xdr:from>
      <xdr:col>6</xdr:col>
      <xdr:colOff>15876</xdr:colOff>
      <xdr:row>23</xdr:row>
      <xdr:rowOff>0</xdr:rowOff>
    </xdr:from>
    <xdr:ext cx="1286677" cy="2299653"/>
    <xdr:pic>
      <xdr:nvPicPr>
        <xdr:cNvPr id="177" name="Picture 176">
          <a:extLst>
            <a:ext uri="{FF2B5EF4-FFF2-40B4-BE49-F238E27FC236}">
              <a16:creationId xmlns:a16="http://schemas.microsoft.com/office/drawing/2014/main" id="{38A90842-9C0F-45D2-86CE-45C69A8EB52D}"/>
            </a:ext>
          </a:extLst>
        </xdr:cNvPr>
        <xdr:cNvPicPr>
          <a:picLocks noChangeAspect="1"/>
        </xdr:cNvPicPr>
      </xdr:nvPicPr>
      <xdr:blipFill>
        <a:blip xmlns:r="http://schemas.openxmlformats.org/officeDocument/2006/relationships" r:embed="rId7"/>
        <a:stretch>
          <a:fillRect/>
        </a:stretch>
      </xdr:blipFill>
      <xdr:spPr>
        <a:xfrm>
          <a:off x="8332562" y="16312741"/>
          <a:ext cx="1286677" cy="2299653"/>
        </a:xfrm>
        <a:prstGeom prst="rect">
          <a:avLst/>
        </a:prstGeom>
      </xdr:spPr>
    </xdr:pic>
    <xdr:clientData/>
  </xdr:oneCellAnchor>
  <xdr:twoCellAnchor editAs="oneCell">
    <xdr:from>
      <xdr:col>6</xdr:col>
      <xdr:colOff>0</xdr:colOff>
      <xdr:row>18</xdr:row>
      <xdr:rowOff>0</xdr:rowOff>
    </xdr:from>
    <xdr:to>
      <xdr:col>6</xdr:col>
      <xdr:colOff>2115457</xdr:colOff>
      <xdr:row>18</xdr:row>
      <xdr:rowOff>1730829</xdr:rowOff>
    </xdr:to>
    <xdr:pic>
      <xdr:nvPicPr>
        <xdr:cNvPr id="65" name="Picture 64">
          <a:extLst>
            <a:ext uri="{FF2B5EF4-FFF2-40B4-BE49-F238E27FC236}">
              <a16:creationId xmlns:a16="http://schemas.microsoft.com/office/drawing/2014/main" id="{D0CB06FF-3FF6-4861-AAFE-808607AB452D}"/>
            </a:ext>
          </a:extLst>
        </xdr:cNvPr>
        <xdr:cNvPicPr>
          <a:picLocks noChangeAspect="1"/>
        </xdr:cNvPicPr>
      </xdr:nvPicPr>
      <xdr:blipFill>
        <a:blip xmlns:r="http://schemas.openxmlformats.org/officeDocument/2006/relationships" r:embed="rId167"/>
        <a:stretch>
          <a:fillRect/>
        </a:stretch>
      </xdr:blipFill>
      <xdr:spPr>
        <a:xfrm>
          <a:off x="8316686" y="11081657"/>
          <a:ext cx="2115457" cy="173082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osdc-nt2/osdc/Documents%20and%20Settings/ThoanCT/My%20Documents/Copy%20of%20DataLoadSheet9.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Validation"/>
    </sheetNames>
    <sheetDataSet>
      <sheetData sheetId="0"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H23"/>
  <sheetViews>
    <sheetView showGridLines="0" workbookViewId="0">
      <selection activeCell="E4" sqref="E4"/>
    </sheetView>
  </sheetViews>
  <sheetFormatPr defaultColWidth="9" defaultRowHeight="13.8"/>
  <cols>
    <col min="1" max="1" width="9" style="1"/>
    <col min="2" max="2" width="14.109375" style="1" customWidth="1"/>
    <col min="3" max="3" width="9" style="1"/>
    <col min="4" max="4" width="15" style="1" customWidth="1"/>
    <col min="5" max="5" width="32.44140625" style="1" customWidth="1"/>
    <col min="6" max="6" width="23.77734375" style="1" customWidth="1"/>
    <col min="7" max="7" width="20.44140625" style="1" customWidth="1"/>
    <col min="8" max="8" width="26.6640625" style="1" customWidth="1"/>
    <col min="9" max="16384" width="9" style="1"/>
  </cols>
  <sheetData>
    <row r="2" spans="1:8" ht="22.2">
      <c r="A2" s="25"/>
      <c r="B2" s="26" t="s">
        <v>5</v>
      </c>
      <c r="C2" s="25"/>
      <c r="D2" s="25"/>
      <c r="E2" s="25"/>
      <c r="F2" s="25"/>
      <c r="G2" s="25"/>
    </row>
    <row r="3" spans="1:8">
      <c r="A3" s="25"/>
      <c r="B3" s="27" t="s">
        <v>34</v>
      </c>
      <c r="C3" s="55">
        <v>2.1</v>
      </c>
      <c r="D3" s="28"/>
      <c r="E3" s="25"/>
      <c r="F3" s="25"/>
      <c r="G3" s="25"/>
    </row>
    <row r="4" spans="1:8">
      <c r="A4" s="25"/>
      <c r="B4" s="27" t="s">
        <v>16</v>
      </c>
      <c r="C4" s="11" t="s">
        <v>771</v>
      </c>
      <c r="D4" s="11"/>
      <c r="E4" s="25"/>
      <c r="F4" s="25"/>
      <c r="G4" s="25"/>
    </row>
    <row r="5" spans="1:8" ht="14.4" thickBot="1">
      <c r="A5" s="25"/>
      <c r="B5" s="27"/>
      <c r="C5" s="28"/>
      <c r="D5" s="28"/>
      <c r="E5" s="25"/>
      <c r="F5" s="25"/>
      <c r="G5" s="25"/>
    </row>
    <row r="6" spans="1:8" ht="14.25" customHeight="1" thickBot="1">
      <c r="A6" s="25"/>
      <c r="B6" s="27" t="s">
        <v>35</v>
      </c>
      <c r="C6" s="149" t="s">
        <v>708</v>
      </c>
      <c r="D6" s="149"/>
      <c r="E6" s="150"/>
      <c r="F6" s="25"/>
      <c r="G6" s="25"/>
    </row>
    <row r="7" spans="1:8">
      <c r="A7" s="25"/>
      <c r="B7" s="27" t="s">
        <v>36</v>
      </c>
      <c r="C7" s="149" t="s">
        <v>45</v>
      </c>
      <c r="D7" s="149"/>
      <c r="E7" s="150"/>
      <c r="F7" s="25"/>
      <c r="G7" s="25"/>
    </row>
    <row r="8" spans="1:8">
      <c r="A8" s="25"/>
      <c r="B8" s="27"/>
      <c r="C8" s="25"/>
      <c r="D8" s="25"/>
      <c r="E8" s="25"/>
      <c r="F8" s="25"/>
      <c r="G8" s="25"/>
    </row>
    <row r="9" spans="1:8">
      <c r="A9" s="25"/>
      <c r="B9" s="19"/>
      <c r="C9" s="19"/>
      <c r="D9" s="19"/>
      <c r="E9" s="19"/>
      <c r="F9" s="25"/>
      <c r="G9" s="25"/>
    </row>
    <row r="10" spans="1:8">
      <c r="B10" s="5" t="s">
        <v>25</v>
      </c>
    </row>
    <row r="11" spans="1:8" s="34" customFormat="1" ht="26.4">
      <c r="B11" s="44" t="s">
        <v>12</v>
      </c>
      <c r="C11" s="45" t="s">
        <v>26</v>
      </c>
      <c r="D11" s="45" t="s">
        <v>8</v>
      </c>
      <c r="E11" s="45" t="s">
        <v>9</v>
      </c>
      <c r="F11" s="45" t="s">
        <v>15</v>
      </c>
      <c r="G11" s="46" t="s">
        <v>14</v>
      </c>
      <c r="H11" s="80" t="s">
        <v>27</v>
      </c>
    </row>
    <row r="12" spans="1:8" s="34" customFormat="1">
      <c r="B12" s="36">
        <v>45756</v>
      </c>
      <c r="C12" s="37" t="s">
        <v>41</v>
      </c>
      <c r="D12" s="38"/>
      <c r="E12" s="39" t="s">
        <v>13</v>
      </c>
      <c r="F12" s="67" t="s">
        <v>709</v>
      </c>
      <c r="G12" s="79"/>
      <c r="H12" s="81"/>
    </row>
    <row r="13" spans="1:8" s="34" customFormat="1">
      <c r="B13" s="91">
        <v>45757</v>
      </c>
      <c r="C13" s="37" t="s">
        <v>42</v>
      </c>
      <c r="D13" s="38"/>
      <c r="E13" s="39" t="s">
        <v>43</v>
      </c>
      <c r="F13" s="67" t="s">
        <v>709</v>
      </c>
      <c r="G13" s="90"/>
      <c r="H13" s="81"/>
    </row>
    <row r="14" spans="1:8" s="35" customFormat="1" ht="13.2">
      <c r="B14" s="36">
        <v>45758</v>
      </c>
      <c r="C14" s="37" t="s">
        <v>44</v>
      </c>
      <c r="D14" s="38"/>
      <c r="E14" s="39" t="s">
        <v>43</v>
      </c>
      <c r="F14" s="67" t="s">
        <v>709</v>
      </c>
      <c r="G14" s="90"/>
      <c r="H14" s="81"/>
    </row>
    <row r="15" spans="1:8" s="35" customFormat="1" ht="13.2">
      <c r="B15" s="36">
        <v>45759</v>
      </c>
      <c r="C15" s="37" t="s">
        <v>710</v>
      </c>
      <c r="D15" s="41"/>
      <c r="E15" s="41" t="s">
        <v>43</v>
      </c>
      <c r="F15" s="67" t="s">
        <v>709</v>
      </c>
      <c r="G15" s="41"/>
      <c r="H15" s="42"/>
    </row>
    <row r="16" spans="1:8" s="34" customFormat="1">
      <c r="B16" s="36">
        <v>45759</v>
      </c>
      <c r="C16" s="40" t="s">
        <v>711</v>
      </c>
      <c r="D16" s="38"/>
      <c r="E16" s="41" t="s">
        <v>43</v>
      </c>
      <c r="F16" s="67" t="s">
        <v>712</v>
      </c>
      <c r="G16" s="41"/>
      <c r="H16" s="43"/>
    </row>
    <row r="17" spans="2:8" s="34" customFormat="1">
      <c r="B17" s="36">
        <v>45760</v>
      </c>
      <c r="C17" s="40" t="s">
        <v>713</v>
      </c>
      <c r="D17" s="41"/>
      <c r="E17" s="146" t="s">
        <v>43</v>
      </c>
      <c r="F17" s="67" t="s">
        <v>712</v>
      </c>
      <c r="G17" s="41"/>
      <c r="H17" s="42"/>
    </row>
    <row r="18" spans="2:8" s="34" customFormat="1">
      <c r="B18" s="36">
        <v>45761</v>
      </c>
      <c r="C18" s="40" t="s">
        <v>714</v>
      </c>
      <c r="D18" s="41"/>
      <c r="E18" s="146" t="s">
        <v>43</v>
      </c>
      <c r="F18" s="67" t="s">
        <v>709</v>
      </c>
      <c r="G18" s="41"/>
      <c r="H18" s="42"/>
    </row>
    <row r="19" spans="2:8" s="34" customFormat="1">
      <c r="B19" s="36">
        <v>45768</v>
      </c>
      <c r="C19" s="40" t="s">
        <v>715</v>
      </c>
      <c r="D19" s="41"/>
      <c r="E19" s="146" t="s">
        <v>43</v>
      </c>
      <c r="F19" s="67" t="s">
        <v>709</v>
      </c>
      <c r="G19" s="41"/>
      <c r="H19" s="42"/>
    </row>
    <row r="20" spans="2:8" s="34" customFormat="1">
      <c r="B20" s="36">
        <v>45771</v>
      </c>
      <c r="C20" s="40" t="s">
        <v>716</v>
      </c>
      <c r="D20" s="41"/>
      <c r="E20" s="146" t="s">
        <v>43</v>
      </c>
      <c r="F20" s="67" t="s">
        <v>717</v>
      </c>
      <c r="G20" s="41"/>
      <c r="H20" s="42"/>
    </row>
    <row r="21" spans="2:8" s="34" customFormat="1">
      <c r="B21" s="36">
        <v>45772</v>
      </c>
      <c r="C21" s="40" t="s">
        <v>718</v>
      </c>
      <c r="D21" s="41"/>
      <c r="E21" s="146" t="s">
        <v>43</v>
      </c>
      <c r="F21" s="67" t="s">
        <v>717</v>
      </c>
      <c r="G21" s="41"/>
      <c r="H21" s="42"/>
    </row>
    <row r="22" spans="2:8" s="34" customFormat="1">
      <c r="B22" s="36">
        <v>45772</v>
      </c>
      <c r="C22" s="40" t="s">
        <v>719</v>
      </c>
      <c r="D22" s="41"/>
      <c r="E22" s="146" t="s">
        <v>43</v>
      </c>
      <c r="F22" s="67" t="s">
        <v>709</v>
      </c>
      <c r="G22" s="41"/>
      <c r="H22" s="42"/>
    </row>
    <row r="23" spans="2:8" s="34" customFormat="1">
      <c r="B23" s="36">
        <v>45772</v>
      </c>
      <c r="C23" s="40" t="s">
        <v>720</v>
      </c>
      <c r="D23" s="41"/>
      <c r="E23" s="146" t="s">
        <v>43</v>
      </c>
      <c r="F23" s="67" t="s">
        <v>712</v>
      </c>
      <c r="G23" s="41"/>
      <c r="H23" s="42"/>
    </row>
  </sheetData>
  <mergeCells count="2">
    <mergeCell ref="C6:E6"/>
    <mergeCell ref="C7:E7"/>
  </mergeCells>
  <phoneticPr fontId="0"/>
  <pageMargins left="0.37" right="0.47" top="0.5" bottom="0.38" header="0.5" footer="0.17"/>
  <pageSetup paperSize="9" orientation="landscape" horizontalDpi="96" verticalDpi="96" r:id="rId1"/>
  <headerFooter alignWithMargins="0">
    <oddFooter>&amp;L&amp;"Tahoma,Regular"&amp;8 02ae-BM/PM/HDCV/FSOFT v1/0&amp;R&amp;"Tahoma,Regular"&amp;10&amp;P/&amp;N</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CI236"/>
  <sheetViews>
    <sheetView tabSelected="1" topLeftCell="A154" zoomScale="70" zoomScaleNormal="70" workbookViewId="0">
      <selection activeCell="J19" sqref="J19"/>
    </sheetView>
  </sheetViews>
  <sheetFormatPr defaultColWidth="8.77734375" defaultRowHeight="13.8" outlineLevelRow="1"/>
  <cols>
    <col min="1" max="1" width="15.6640625" customWidth="1"/>
    <col min="2" max="2" width="19.44140625" customWidth="1"/>
    <col min="3" max="3" width="42.109375" customWidth="1"/>
    <col min="6" max="6" width="26.44140625" customWidth="1"/>
    <col min="7" max="7" width="31.33203125" customWidth="1"/>
    <col min="8" max="8" width="17.109375" customWidth="1"/>
    <col min="9" max="9" width="9" style="86"/>
    <col min="10" max="10" width="42.44140625" style="85" bestFit="1" customWidth="1"/>
  </cols>
  <sheetData>
    <row r="1" spans="1:11" s="2" customFormat="1" ht="12.75" customHeight="1">
      <c r="A1" s="56" t="s">
        <v>5</v>
      </c>
      <c r="B1" s="164"/>
      <c r="C1" s="164"/>
      <c r="D1" s="164"/>
      <c r="E1" s="6"/>
      <c r="F1" s="6"/>
      <c r="G1" s="6"/>
      <c r="H1" s="6"/>
      <c r="I1" s="92"/>
      <c r="J1" s="6"/>
      <c r="K1" s="7"/>
    </row>
    <row r="2" spans="1:11" s="2" customFormat="1" ht="11.25" customHeight="1" thickBot="1">
      <c r="A2" s="7"/>
      <c r="B2" s="165"/>
      <c r="C2" s="165"/>
      <c r="D2" s="165"/>
      <c r="E2" s="6"/>
      <c r="F2" s="6"/>
      <c r="G2" s="6"/>
      <c r="H2" s="6"/>
      <c r="I2" s="92"/>
      <c r="J2" s="6"/>
      <c r="K2" s="7"/>
    </row>
    <row r="3" spans="1:11" s="3" customFormat="1" ht="15" customHeight="1">
      <c r="A3" s="57" t="s">
        <v>37</v>
      </c>
      <c r="B3" s="149" t="s">
        <v>48</v>
      </c>
      <c r="C3" s="149"/>
      <c r="D3" s="150"/>
      <c r="E3" s="60"/>
      <c r="F3" s="60"/>
      <c r="G3" s="60"/>
      <c r="H3" s="173"/>
      <c r="I3" s="173"/>
      <c r="J3" s="173"/>
      <c r="K3" s="9"/>
    </row>
    <row r="4" spans="1:11" s="3" customFormat="1" ht="13.2">
      <c r="A4" s="62" t="s">
        <v>38</v>
      </c>
      <c r="B4" s="175" t="s">
        <v>46</v>
      </c>
      <c r="C4" s="176"/>
      <c r="D4" s="177"/>
      <c r="E4" s="60"/>
      <c r="F4" s="60"/>
      <c r="G4" s="60"/>
      <c r="H4" s="173"/>
      <c r="I4" s="173"/>
      <c r="J4" s="173"/>
      <c r="K4" s="9"/>
    </row>
    <row r="5" spans="1:11" s="71" customFormat="1" ht="26.4">
      <c r="A5" s="62" t="s">
        <v>31</v>
      </c>
      <c r="B5" s="168" t="s">
        <v>47</v>
      </c>
      <c r="C5" s="169"/>
      <c r="D5" s="170"/>
      <c r="E5" s="69"/>
      <c r="F5" s="69"/>
      <c r="G5" s="69"/>
      <c r="H5" s="172"/>
      <c r="I5" s="172"/>
      <c r="J5" s="172"/>
      <c r="K5" s="70"/>
    </row>
    <row r="6" spans="1:11" s="3" customFormat="1" ht="15" customHeight="1">
      <c r="A6" s="12" t="s">
        <v>39</v>
      </c>
      <c r="B6" s="82">
        <f>COUNTIF(I12:I16,"Pass")</f>
        <v>3</v>
      </c>
      <c r="C6" s="10" t="s">
        <v>40</v>
      </c>
      <c r="D6" s="13">
        <f>COUNTIF(I10:I752,"Pending")</f>
        <v>0</v>
      </c>
      <c r="E6" s="8"/>
      <c r="F6" s="8"/>
      <c r="G6" s="8"/>
      <c r="H6" s="173"/>
      <c r="I6" s="173"/>
      <c r="J6" s="173"/>
      <c r="K6" s="9"/>
    </row>
    <row r="7" spans="1:11" s="3" customFormat="1" ht="15" customHeight="1" thickBot="1">
      <c r="A7" s="14" t="s">
        <v>3</v>
      </c>
      <c r="B7" s="83">
        <f>COUNTIF(I12:I16,"Fail")</f>
        <v>0</v>
      </c>
      <c r="C7" s="29" t="s">
        <v>29</v>
      </c>
      <c r="D7" s="58">
        <f>COUNTA(A12:A16) -15</f>
        <v>-10</v>
      </c>
      <c r="E7" s="61"/>
      <c r="F7" s="61"/>
      <c r="G7" s="61"/>
      <c r="H7" s="173"/>
      <c r="I7" s="173"/>
      <c r="J7" s="173"/>
      <c r="K7" s="9"/>
    </row>
    <row r="8" spans="1:11" s="3" customFormat="1" ht="15" customHeight="1">
      <c r="A8" s="166"/>
      <c r="B8" s="166"/>
      <c r="C8" s="166"/>
      <c r="D8" s="167"/>
      <c r="E8" s="8"/>
      <c r="F8" s="8"/>
      <c r="G8" s="8"/>
      <c r="H8" s="8"/>
      <c r="I8" s="93"/>
      <c r="J8" s="93"/>
      <c r="K8" s="9"/>
    </row>
    <row r="9" spans="1:11" s="73" customFormat="1" ht="12" customHeight="1">
      <c r="A9" s="180" t="s">
        <v>32</v>
      </c>
      <c r="B9" s="181" t="s">
        <v>6</v>
      </c>
      <c r="C9" s="180" t="s">
        <v>17</v>
      </c>
      <c r="D9" s="174" t="s">
        <v>30</v>
      </c>
      <c r="E9" s="174"/>
      <c r="F9" s="174"/>
      <c r="G9" s="174" t="s">
        <v>49</v>
      </c>
      <c r="H9" s="178" t="s">
        <v>28</v>
      </c>
      <c r="I9" s="174" t="s">
        <v>7</v>
      </c>
      <c r="J9" s="174" t="s">
        <v>33</v>
      </c>
      <c r="K9" s="72"/>
    </row>
    <row r="10" spans="1:11" s="3" customFormat="1" ht="12" customHeight="1">
      <c r="A10" s="174"/>
      <c r="B10" s="182"/>
      <c r="C10" s="174"/>
      <c r="D10" s="174"/>
      <c r="E10" s="174"/>
      <c r="F10" s="174"/>
      <c r="G10" s="174"/>
      <c r="H10" s="179"/>
      <c r="I10" s="174"/>
      <c r="J10" s="174"/>
      <c r="K10" s="9"/>
    </row>
    <row r="11" spans="1:11" s="74" customFormat="1" ht="15">
      <c r="A11" s="160" t="s">
        <v>750</v>
      </c>
      <c r="B11" s="160"/>
      <c r="C11" s="160"/>
      <c r="D11" s="160"/>
      <c r="E11" s="160"/>
      <c r="F11" s="160"/>
      <c r="G11" s="160"/>
      <c r="H11" s="160"/>
      <c r="I11" s="160"/>
      <c r="J11" s="161"/>
    </row>
    <row r="12" spans="1:11" s="4" customFormat="1" ht="13.2">
      <c r="A12" s="157" t="s">
        <v>320</v>
      </c>
      <c r="B12" s="158"/>
      <c r="C12" s="158"/>
      <c r="D12" s="158"/>
      <c r="E12" s="158"/>
      <c r="F12" s="158"/>
      <c r="G12" s="158"/>
      <c r="H12" s="158"/>
      <c r="I12" s="158"/>
      <c r="J12" s="171"/>
    </row>
    <row r="13" spans="1:11" s="4" customFormat="1" ht="145.94999999999999" customHeight="1" outlineLevel="1">
      <c r="A13" s="126" t="s">
        <v>0</v>
      </c>
      <c r="B13" s="131" t="s">
        <v>52</v>
      </c>
      <c r="C13" s="127" t="s">
        <v>81</v>
      </c>
      <c r="D13" s="151" t="s">
        <v>321</v>
      </c>
      <c r="E13" s="152"/>
      <c r="F13" s="153"/>
      <c r="G13" s="128"/>
      <c r="H13" s="132">
        <v>45904</v>
      </c>
      <c r="I13" s="127" t="s">
        <v>39</v>
      </c>
      <c r="J13" s="130"/>
    </row>
    <row r="14" spans="1:11" s="4" customFormat="1" ht="128.4" customHeight="1" outlineLevel="1">
      <c r="A14" s="78" t="s">
        <v>1</v>
      </c>
      <c r="B14" s="87" t="s">
        <v>53</v>
      </c>
      <c r="C14" s="87" t="s">
        <v>82</v>
      </c>
      <c r="D14" s="185" t="s">
        <v>50</v>
      </c>
      <c r="E14" s="155"/>
      <c r="F14" s="156"/>
      <c r="G14" s="76"/>
      <c r="H14" s="94">
        <v>45904</v>
      </c>
      <c r="I14" s="77" t="s">
        <v>39</v>
      </c>
      <c r="J14" s="75"/>
    </row>
    <row r="15" spans="1:11" s="4" customFormat="1" ht="19.2" customHeight="1" outlineLevel="1">
      <c r="A15" s="157" t="s">
        <v>51</v>
      </c>
      <c r="B15" s="158"/>
      <c r="C15" s="158"/>
      <c r="D15" s="88"/>
      <c r="E15" s="88"/>
      <c r="F15" s="88"/>
      <c r="G15" s="88"/>
      <c r="H15" s="88"/>
      <c r="I15" s="88"/>
      <c r="J15" s="89"/>
    </row>
    <row r="16" spans="1:11" s="4" customFormat="1" ht="145.19999999999999" customHeight="1" outlineLevel="1">
      <c r="A16" s="126" t="s">
        <v>2</v>
      </c>
      <c r="B16" s="127" t="s">
        <v>54</v>
      </c>
      <c r="C16" s="127" t="s">
        <v>83</v>
      </c>
      <c r="D16" s="163" t="s">
        <v>186</v>
      </c>
      <c r="E16" s="183"/>
      <c r="F16" s="184"/>
      <c r="G16" s="128"/>
      <c r="H16" s="129">
        <v>45904</v>
      </c>
      <c r="I16" s="127" t="s">
        <v>39</v>
      </c>
      <c r="J16" s="130"/>
    </row>
    <row r="17" spans="1:10" ht="160.19999999999999" customHeight="1">
      <c r="A17" s="77" t="s">
        <v>55</v>
      </c>
      <c r="B17" s="77" t="s">
        <v>57</v>
      </c>
      <c r="C17" s="77" t="s">
        <v>84</v>
      </c>
      <c r="D17" s="154" t="s">
        <v>187</v>
      </c>
      <c r="E17" s="155"/>
      <c r="F17" s="156"/>
      <c r="G17" s="77"/>
      <c r="H17" s="96">
        <v>45904</v>
      </c>
      <c r="I17" s="77" t="s">
        <v>39</v>
      </c>
      <c r="J17" s="77"/>
    </row>
    <row r="18" spans="1:10" ht="97.2" customHeight="1">
      <c r="A18" s="77" t="s">
        <v>56</v>
      </c>
      <c r="B18" s="77" t="s">
        <v>58</v>
      </c>
      <c r="C18" s="77" t="s">
        <v>85</v>
      </c>
      <c r="D18" s="154" t="s">
        <v>188</v>
      </c>
      <c r="E18" s="155"/>
      <c r="F18" s="156"/>
      <c r="G18" s="77"/>
      <c r="H18" s="96">
        <v>45904</v>
      </c>
      <c r="I18" s="77" t="s">
        <v>39</v>
      </c>
      <c r="J18" s="77"/>
    </row>
    <row r="19" spans="1:10" ht="167.4" customHeight="1">
      <c r="A19" s="148" t="s">
        <v>59</v>
      </c>
      <c r="B19" s="148" t="s">
        <v>772</v>
      </c>
      <c r="C19" s="148" t="s">
        <v>773</v>
      </c>
      <c r="D19" s="154" t="s">
        <v>189</v>
      </c>
      <c r="E19" s="155"/>
      <c r="F19" s="156"/>
      <c r="G19" s="148"/>
      <c r="H19" s="96" t="s">
        <v>766</v>
      </c>
      <c r="I19" s="97" t="s">
        <v>3</v>
      </c>
      <c r="J19" s="148" t="s">
        <v>776</v>
      </c>
    </row>
    <row r="20" spans="1:10" ht="167.4" customHeight="1">
      <c r="A20" s="77" t="s">
        <v>61</v>
      </c>
      <c r="B20" s="77" t="s">
        <v>60</v>
      </c>
      <c r="C20" s="77" t="s">
        <v>86</v>
      </c>
      <c r="D20" s="154" t="s">
        <v>189</v>
      </c>
      <c r="E20" s="155"/>
      <c r="F20" s="156"/>
      <c r="G20" s="77"/>
      <c r="H20" s="96">
        <v>45904</v>
      </c>
      <c r="I20" s="77" t="s">
        <v>39</v>
      </c>
      <c r="J20" s="77"/>
    </row>
    <row r="21" spans="1:10" ht="12" customHeight="1">
      <c r="A21" s="157" t="s">
        <v>63</v>
      </c>
      <c r="B21" s="158"/>
      <c r="C21" s="158"/>
      <c r="D21" s="88"/>
      <c r="E21" s="88"/>
      <c r="F21" s="88"/>
      <c r="G21" s="88"/>
      <c r="H21" s="88"/>
      <c r="I21" s="88"/>
      <c r="J21" s="89"/>
    </row>
    <row r="22" spans="1:10" ht="207" customHeight="1">
      <c r="A22" s="77" t="s">
        <v>62</v>
      </c>
      <c r="B22" s="77" t="s">
        <v>64</v>
      </c>
      <c r="C22" s="77" t="s">
        <v>87</v>
      </c>
      <c r="D22" s="154" t="s">
        <v>190</v>
      </c>
      <c r="E22" s="155"/>
      <c r="F22" s="156"/>
      <c r="G22" s="77"/>
      <c r="H22" s="96">
        <v>45904</v>
      </c>
      <c r="I22" s="77" t="s">
        <v>39</v>
      </c>
      <c r="J22" s="77"/>
    </row>
    <row r="23" spans="1:10" ht="12" customHeight="1">
      <c r="A23" s="157" t="s">
        <v>141</v>
      </c>
      <c r="B23" s="158"/>
      <c r="C23" s="158"/>
      <c r="D23" s="88"/>
      <c r="E23" s="88"/>
      <c r="F23" s="88"/>
      <c r="G23" s="88"/>
      <c r="H23" s="88"/>
      <c r="I23" s="88"/>
      <c r="J23" s="89"/>
    </row>
    <row r="24" spans="1:10" ht="210" customHeight="1">
      <c r="A24" s="77" t="s">
        <v>66</v>
      </c>
      <c r="B24" s="77" t="s">
        <v>65</v>
      </c>
      <c r="C24" s="77" t="s">
        <v>88</v>
      </c>
      <c r="D24" s="154" t="s">
        <v>191</v>
      </c>
      <c r="E24" s="155"/>
      <c r="F24" s="156"/>
      <c r="G24" s="77"/>
      <c r="H24" s="96">
        <v>45904</v>
      </c>
      <c r="I24" s="77" t="s">
        <v>39</v>
      </c>
      <c r="J24" s="77"/>
    </row>
    <row r="25" spans="1:10" ht="214.95" customHeight="1">
      <c r="A25" s="77" t="s">
        <v>67</v>
      </c>
      <c r="B25" s="77" t="s">
        <v>77</v>
      </c>
      <c r="C25" s="77" t="s">
        <v>89</v>
      </c>
      <c r="D25" s="154" t="s">
        <v>93</v>
      </c>
      <c r="E25" s="155"/>
      <c r="F25" s="156"/>
      <c r="G25" s="77"/>
      <c r="H25" s="96">
        <v>45904</v>
      </c>
      <c r="I25" s="77" t="s">
        <v>39</v>
      </c>
      <c r="J25" s="77"/>
    </row>
    <row r="26" spans="1:10" ht="214.95" customHeight="1">
      <c r="A26" s="77" t="s">
        <v>68</v>
      </c>
      <c r="B26" s="77" t="s">
        <v>70</v>
      </c>
      <c r="C26" s="77" t="s">
        <v>90</v>
      </c>
      <c r="D26" s="154" t="s">
        <v>71</v>
      </c>
      <c r="E26" s="155"/>
      <c r="F26" s="156"/>
      <c r="G26" s="77"/>
      <c r="H26" s="96">
        <v>45904</v>
      </c>
      <c r="I26" s="77" t="s">
        <v>39</v>
      </c>
      <c r="J26" s="77"/>
    </row>
    <row r="27" spans="1:10" ht="194.4" customHeight="1">
      <c r="A27" s="77" t="s">
        <v>69</v>
      </c>
      <c r="B27" s="77" t="s">
        <v>78</v>
      </c>
      <c r="C27" s="77" t="s">
        <v>91</v>
      </c>
      <c r="D27" s="154" t="s">
        <v>94</v>
      </c>
      <c r="E27" s="155"/>
      <c r="F27" s="156"/>
      <c r="G27" s="77"/>
      <c r="H27" s="96">
        <v>45904</v>
      </c>
      <c r="I27" s="77" t="s">
        <v>39</v>
      </c>
      <c r="J27" s="77"/>
    </row>
    <row r="28" spans="1:10" ht="210.6" customHeight="1">
      <c r="A28" s="77" t="s">
        <v>72</v>
      </c>
      <c r="B28" s="77" t="s">
        <v>73</v>
      </c>
      <c r="C28" s="77" t="s">
        <v>92</v>
      </c>
      <c r="D28" s="154" t="s">
        <v>75</v>
      </c>
      <c r="E28" s="155"/>
      <c r="F28" s="156"/>
      <c r="G28" s="77"/>
      <c r="H28" s="96">
        <v>45904</v>
      </c>
      <c r="I28" s="77" t="s">
        <v>39</v>
      </c>
      <c r="J28" s="77"/>
    </row>
    <row r="29" spans="1:10" ht="219" customHeight="1">
      <c r="A29" s="77" t="s">
        <v>74</v>
      </c>
      <c r="B29" s="77" t="s">
        <v>79</v>
      </c>
      <c r="C29" s="77" t="s">
        <v>109</v>
      </c>
      <c r="D29" s="154" t="s">
        <v>76</v>
      </c>
      <c r="E29" s="155"/>
      <c r="F29" s="156"/>
      <c r="G29" s="77"/>
      <c r="H29" s="96">
        <v>45934</v>
      </c>
      <c r="I29" s="77" t="s">
        <v>39</v>
      </c>
      <c r="J29" s="77"/>
    </row>
    <row r="30" spans="1:10" ht="233.4" customHeight="1">
      <c r="A30" s="77" t="s">
        <v>100</v>
      </c>
      <c r="B30" s="77" t="s">
        <v>80</v>
      </c>
      <c r="C30" s="77" t="s">
        <v>108</v>
      </c>
      <c r="D30" s="154" t="s">
        <v>95</v>
      </c>
      <c r="E30" s="155"/>
      <c r="F30" s="156"/>
      <c r="G30" s="77"/>
      <c r="H30" s="96">
        <v>45934</v>
      </c>
      <c r="I30" s="77" t="s">
        <v>39</v>
      </c>
      <c r="J30" s="77"/>
    </row>
    <row r="31" spans="1:10" ht="202.95" customHeight="1">
      <c r="A31" s="77" t="s">
        <v>101</v>
      </c>
      <c r="B31" s="77" t="s">
        <v>96</v>
      </c>
      <c r="C31" s="77" t="s">
        <v>107</v>
      </c>
      <c r="D31" s="154" t="s">
        <v>97</v>
      </c>
      <c r="E31" s="155"/>
      <c r="F31" s="156"/>
      <c r="G31" s="77"/>
      <c r="H31" s="96">
        <v>45934</v>
      </c>
      <c r="I31" s="77" t="s">
        <v>39</v>
      </c>
      <c r="J31" s="77"/>
    </row>
    <row r="32" spans="1:10" ht="196.2" customHeight="1">
      <c r="A32" s="77" t="s">
        <v>102</v>
      </c>
      <c r="B32" s="77" t="s">
        <v>96</v>
      </c>
      <c r="C32" s="77" t="s">
        <v>106</v>
      </c>
      <c r="D32" s="154" t="s">
        <v>97</v>
      </c>
      <c r="E32" s="155"/>
      <c r="F32" s="156"/>
      <c r="G32" s="77"/>
      <c r="H32" s="96">
        <v>45934</v>
      </c>
      <c r="I32" s="77" t="s">
        <v>39</v>
      </c>
      <c r="J32" s="77"/>
    </row>
    <row r="33" spans="1:10" ht="222.6" customHeight="1">
      <c r="A33" s="77" t="s">
        <v>103</v>
      </c>
      <c r="B33" s="77" t="s">
        <v>98</v>
      </c>
      <c r="C33" s="77" t="s">
        <v>105</v>
      </c>
      <c r="D33" s="154" t="s">
        <v>99</v>
      </c>
      <c r="E33" s="155"/>
      <c r="F33" s="156"/>
      <c r="G33" s="77"/>
      <c r="H33" s="96">
        <v>45934</v>
      </c>
      <c r="I33" s="77" t="s">
        <v>39</v>
      </c>
      <c r="J33" s="77"/>
    </row>
    <row r="34" spans="1:10" ht="245.4" customHeight="1">
      <c r="A34" s="77" t="s">
        <v>110</v>
      </c>
      <c r="B34" s="77" t="s">
        <v>98</v>
      </c>
      <c r="C34" s="77" t="s">
        <v>104</v>
      </c>
      <c r="D34" s="154" t="s">
        <v>99</v>
      </c>
      <c r="E34" s="155"/>
      <c r="F34" s="156"/>
      <c r="G34" s="77"/>
      <c r="H34" s="96">
        <v>45934</v>
      </c>
      <c r="I34" s="77" t="s">
        <v>39</v>
      </c>
      <c r="J34" s="77"/>
    </row>
    <row r="35" spans="1:10" s="74" customFormat="1" ht="15">
      <c r="A35" s="160" t="s">
        <v>751</v>
      </c>
      <c r="B35" s="160"/>
      <c r="C35" s="160"/>
      <c r="D35" s="160"/>
      <c r="E35" s="160"/>
      <c r="F35" s="160"/>
      <c r="G35" s="160"/>
      <c r="H35" s="160"/>
      <c r="I35" s="160"/>
      <c r="J35" s="161"/>
    </row>
    <row r="36" spans="1:10" ht="15" customHeight="1">
      <c r="A36" s="157" t="s">
        <v>142</v>
      </c>
      <c r="B36" s="158"/>
      <c r="C36" s="158"/>
      <c r="D36" s="88"/>
      <c r="E36" s="88"/>
      <c r="F36" s="88"/>
      <c r="G36" s="88"/>
      <c r="H36" s="88"/>
      <c r="I36" s="88"/>
      <c r="J36" s="89"/>
    </row>
    <row r="37" spans="1:10" ht="105" customHeight="1">
      <c r="A37" s="77" t="s">
        <v>112</v>
      </c>
      <c r="B37" s="77" t="s">
        <v>111</v>
      </c>
      <c r="C37" s="77" t="s">
        <v>113</v>
      </c>
      <c r="D37" s="154" t="s">
        <v>230</v>
      </c>
      <c r="E37" s="155"/>
      <c r="F37" s="156"/>
      <c r="G37" s="77"/>
      <c r="H37" s="96">
        <v>45934</v>
      </c>
      <c r="I37" s="99" t="s">
        <v>39</v>
      </c>
      <c r="J37" s="77"/>
    </row>
    <row r="38" spans="1:10" ht="24" customHeight="1">
      <c r="A38" s="157" t="s">
        <v>143</v>
      </c>
      <c r="B38" s="158"/>
      <c r="C38" s="158"/>
      <c r="D38" s="88"/>
      <c r="E38" s="88"/>
      <c r="F38" s="88"/>
      <c r="G38" s="88"/>
      <c r="H38" s="88"/>
      <c r="I38" s="88"/>
      <c r="J38" s="89"/>
    </row>
    <row r="39" spans="1:10" ht="149.4" customHeight="1">
      <c r="A39" s="77" t="s">
        <v>117</v>
      </c>
      <c r="B39" s="77" t="s">
        <v>199</v>
      </c>
      <c r="C39" s="77" t="s">
        <v>197</v>
      </c>
      <c r="D39" s="154" t="s">
        <v>198</v>
      </c>
      <c r="E39" s="155"/>
      <c r="F39" s="156"/>
      <c r="G39" s="77"/>
      <c r="H39" s="96">
        <v>45934</v>
      </c>
      <c r="I39" s="77" t="s">
        <v>39</v>
      </c>
      <c r="J39" s="77"/>
    </row>
    <row r="40" spans="1:10" ht="149.4" customHeight="1">
      <c r="A40" s="77" t="s">
        <v>119</v>
      </c>
      <c r="B40" s="77" t="s">
        <v>114</v>
      </c>
      <c r="C40" s="77" t="s">
        <v>116</v>
      </c>
      <c r="D40" s="154" t="s">
        <v>115</v>
      </c>
      <c r="E40" s="155"/>
      <c r="F40" s="156"/>
      <c r="G40" s="77"/>
      <c r="H40" s="96">
        <v>45934</v>
      </c>
      <c r="I40" s="77" t="s">
        <v>39</v>
      </c>
      <c r="J40" s="77"/>
    </row>
    <row r="41" spans="1:10" ht="160.19999999999999" customHeight="1">
      <c r="A41" s="77" t="s">
        <v>124</v>
      </c>
      <c r="B41" s="77" t="s">
        <v>114</v>
      </c>
      <c r="C41" s="77" t="s">
        <v>118</v>
      </c>
      <c r="D41" s="154" t="s">
        <v>115</v>
      </c>
      <c r="E41" s="155"/>
      <c r="F41" s="156"/>
      <c r="G41" s="77"/>
      <c r="H41" s="96">
        <v>45934</v>
      </c>
      <c r="I41" s="77" t="s">
        <v>39</v>
      </c>
      <c r="J41" s="77"/>
    </row>
    <row r="42" spans="1:10" ht="150" customHeight="1">
      <c r="A42" s="77" t="s">
        <v>125</v>
      </c>
      <c r="B42" s="77" t="s">
        <v>121</v>
      </c>
      <c r="C42" s="77" t="s">
        <v>120</v>
      </c>
      <c r="D42" s="154" t="s">
        <v>122</v>
      </c>
      <c r="E42" s="155"/>
      <c r="F42" s="156"/>
      <c r="G42" s="77"/>
      <c r="H42" s="96">
        <v>45934</v>
      </c>
      <c r="I42" s="77" t="s">
        <v>39</v>
      </c>
      <c r="J42" s="77"/>
    </row>
    <row r="43" spans="1:10" ht="147" customHeight="1">
      <c r="A43" s="77" t="s">
        <v>128</v>
      </c>
      <c r="B43" s="77" t="s">
        <v>121</v>
      </c>
      <c r="C43" s="77" t="s">
        <v>123</v>
      </c>
      <c r="D43" s="154" t="s">
        <v>122</v>
      </c>
      <c r="E43" s="155"/>
      <c r="F43" s="156"/>
      <c r="G43" s="77"/>
      <c r="H43" s="96">
        <v>45934</v>
      </c>
      <c r="I43" s="77" t="s">
        <v>39</v>
      </c>
      <c r="J43" s="77"/>
    </row>
    <row r="44" spans="1:10" ht="149.4" customHeight="1">
      <c r="A44" s="127" t="s">
        <v>129</v>
      </c>
      <c r="B44" s="127" t="s">
        <v>208</v>
      </c>
      <c r="C44" s="127" t="s">
        <v>209</v>
      </c>
      <c r="D44" s="151" t="s">
        <v>210</v>
      </c>
      <c r="E44" s="152"/>
      <c r="F44" s="153"/>
      <c r="G44" s="127"/>
      <c r="H44" s="133">
        <v>45934</v>
      </c>
      <c r="I44" s="127" t="s">
        <v>39</v>
      </c>
      <c r="J44" s="134"/>
    </row>
    <row r="45" spans="1:10" ht="150.6" customHeight="1">
      <c r="A45" s="77" t="s">
        <v>136</v>
      </c>
      <c r="B45" s="77" t="s">
        <v>134</v>
      </c>
      <c r="C45" s="77" t="s">
        <v>131</v>
      </c>
      <c r="D45" s="154" t="s">
        <v>127</v>
      </c>
      <c r="E45" s="155"/>
      <c r="F45" s="156"/>
      <c r="G45" s="77"/>
      <c r="H45" s="96">
        <v>45934</v>
      </c>
      <c r="I45" s="77" t="s">
        <v>39</v>
      </c>
    </row>
    <row r="46" spans="1:10" ht="149.4" customHeight="1">
      <c r="A46" s="127" t="s">
        <v>146</v>
      </c>
      <c r="B46" s="127" t="s">
        <v>133</v>
      </c>
      <c r="C46" s="127" t="s">
        <v>183</v>
      </c>
      <c r="D46" s="163" t="s">
        <v>184</v>
      </c>
      <c r="E46" s="152"/>
      <c r="F46" s="153"/>
      <c r="G46" s="127"/>
      <c r="H46" s="133">
        <v>45965</v>
      </c>
      <c r="I46" s="127" t="s">
        <v>39</v>
      </c>
      <c r="J46" s="127"/>
    </row>
    <row r="47" spans="1:10" ht="144" customHeight="1">
      <c r="A47" s="77" t="s">
        <v>200</v>
      </c>
      <c r="B47" s="77" t="s">
        <v>133</v>
      </c>
      <c r="C47" s="77" t="s">
        <v>179</v>
      </c>
      <c r="D47" s="154" t="s">
        <v>126</v>
      </c>
      <c r="E47" s="155"/>
      <c r="F47" s="156"/>
      <c r="G47" s="77"/>
      <c r="H47" s="96">
        <v>45934</v>
      </c>
      <c r="I47" s="77" t="s">
        <v>39</v>
      </c>
      <c r="J47" s="77"/>
    </row>
    <row r="48" spans="1:10" ht="142.94999999999999" customHeight="1">
      <c r="A48" s="77" t="s">
        <v>149</v>
      </c>
      <c r="B48" s="77" t="s">
        <v>135</v>
      </c>
      <c r="C48" s="77" t="s">
        <v>130</v>
      </c>
      <c r="D48" s="154" t="s">
        <v>132</v>
      </c>
      <c r="E48" s="155"/>
      <c r="F48" s="156"/>
      <c r="G48" s="77"/>
      <c r="H48" s="96">
        <v>45934</v>
      </c>
      <c r="I48" s="77" t="s">
        <v>39</v>
      </c>
    </row>
    <row r="49" spans="1:10" ht="144.6" customHeight="1">
      <c r="A49" s="127" t="s">
        <v>151</v>
      </c>
      <c r="B49" s="127" t="s">
        <v>164</v>
      </c>
      <c r="C49" s="127" t="s">
        <v>168</v>
      </c>
      <c r="D49" s="151" t="s">
        <v>165</v>
      </c>
      <c r="E49" s="152"/>
      <c r="F49" s="153"/>
      <c r="G49" s="127"/>
      <c r="H49" s="133">
        <v>45934</v>
      </c>
      <c r="I49" s="127" t="s">
        <v>39</v>
      </c>
      <c r="J49" s="134"/>
    </row>
    <row r="50" spans="1:10" ht="156.6" customHeight="1">
      <c r="A50" s="127" t="s">
        <v>157</v>
      </c>
      <c r="B50" s="127" t="s">
        <v>137</v>
      </c>
      <c r="C50" s="127" t="s">
        <v>139</v>
      </c>
      <c r="D50" s="151" t="s">
        <v>138</v>
      </c>
      <c r="E50" s="152"/>
      <c r="F50" s="153"/>
      <c r="G50" s="127"/>
      <c r="H50" s="133">
        <v>45934</v>
      </c>
      <c r="I50" s="127" t="s">
        <v>39</v>
      </c>
      <c r="J50" s="134"/>
    </row>
    <row r="51" spans="1:10" ht="26.4" customHeight="1">
      <c r="A51" s="157" t="s">
        <v>144</v>
      </c>
      <c r="B51" s="158"/>
      <c r="C51" s="158"/>
      <c r="D51" s="88"/>
      <c r="E51" s="88"/>
      <c r="F51" s="88"/>
      <c r="G51" s="88"/>
      <c r="H51" s="88"/>
      <c r="I51" s="88"/>
      <c r="J51" s="89"/>
    </row>
    <row r="52" spans="1:10" ht="162" customHeight="1">
      <c r="A52" s="127" t="s">
        <v>160</v>
      </c>
      <c r="B52" s="127" t="s">
        <v>140</v>
      </c>
      <c r="C52" s="127" t="s">
        <v>162</v>
      </c>
      <c r="D52" s="151" t="s">
        <v>148</v>
      </c>
      <c r="E52" s="152"/>
      <c r="F52" s="153"/>
      <c r="G52" s="127"/>
      <c r="H52" s="133">
        <v>45934</v>
      </c>
      <c r="I52" s="135" t="s">
        <v>3</v>
      </c>
      <c r="J52" s="127" t="s">
        <v>638</v>
      </c>
    </row>
    <row r="53" spans="1:10" ht="21" customHeight="1">
      <c r="A53" s="157" t="s">
        <v>145</v>
      </c>
      <c r="B53" s="158"/>
      <c r="C53" s="158"/>
      <c r="D53" s="88"/>
      <c r="E53" s="88"/>
      <c r="F53" s="88"/>
      <c r="G53" s="88"/>
      <c r="H53" s="88"/>
      <c r="I53" s="88"/>
      <c r="J53" s="89"/>
    </row>
    <row r="54" spans="1:10" ht="146.4" customHeight="1">
      <c r="A54" s="77" t="s">
        <v>163</v>
      </c>
      <c r="B54" s="77" t="s">
        <v>147</v>
      </c>
      <c r="C54" s="77" t="s">
        <v>169</v>
      </c>
      <c r="D54" s="154" t="s">
        <v>231</v>
      </c>
      <c r="E54" s="155"/>
      <c r="F54" s="156"/>
      <c r="G54" s="77"/>
      <c r="H54" s="96">
        <v>45934</v>
      </c>
      <c r="I54" s="99" t="s">
        <v>39</v>
      </c>
      <c r="J54" s="77"/>
    </row>
    <row r="55" spans="1:10" ht="21" customHeight="1">
      <c r="A55" s="157" t="s">
        <v>159</v>
      </c>
      <c r="B55" s="158"/>
      <c r="C55" s="158"/>
      <c r="D55" s="88"/>
      <c r="E55" s="88"/>
      <c r="F55" s="88"/>
      <c r="G55" s="88"/>
      <c r="H55" s="88"/>
      <c r="I55" s="88"/>
      <c r="J55" s="89"/>
    </row>
    <row r="56" spans="1:10" ht="173.4" customHeight="1">
      <c r="A56" s="77" t="s">
        <v>166</v>
      </c>
      <c r="B56" s="77" t="s">
        <v>150</v>
      </c>
      <c r="C56" s="77" t="s">
        <v>170</v>
      </c>
      <c r="D56" s="154" t="s">
        <v>154</v>
      </c>
      <c r="E56" s="155"/>
      <c r="F56" s="156"/>
      <c r="G56" s="77"/>
      <c r="H56" s="96">
        <v>45934</v>
      </c>
      <c r="I56" s="97" t="s">
        <v>3</v>
      </c>
      <c r="J56" s="77" t="s">
        <v>637</v>
      </c>
    </row>
    <row r="57" spans="1:10" ht="148.94999999999999" customHeight="1">
      <c r="A57" s="77" t="s">
        <v>167</v>
      </c>
      <c r="B57" s="77" t="s">
        <v>152</v>
      </c>
      <c r="C57" s="77" t="s">
        <v>171</v>
      </c>
      <c r="D57" s="154" t="s">
        <v>153</v>
      </c>
      <c r="E57" s="155"/>
      <c r="F57" s="156"/>
      <c r="G57" s="77"/>
      <c r="H57" s="96">
        <v>45934</v>
      </c>
      <c r="I57" s="97" t="s">
        <v>3</v>
      </c>
      <c r="J57" s="77" t="s">
        <v>636</v>
      </c>
    </row>
    <row r="58" spans="1:10" ht="166.95" customHeight="1">
      <c r="A58" s="127" t="s">
        <v>180</v>
      </c>
      <c r="B58" s="127" t="s">
        <v>155</v>
      </c>
      <c r="C58" s="127" t="s">
        <v>172</v>
      </c>
      <c r="D58" s="151" t="s">
        <v>156</v>
      </c>
      <c r="E58" s="152"/>
      <c r="F58" s="153"/>
      <c r="G58" s="127"/>
      <c r="H58" s="133">
        <v>45934</v>
      </c>
      <c r="I58" s="127" t="s">
        <v>39</v>
      </c>
      <c r="J58" s="127"/>
    </row>
    <row r="59" spans="1:10" ht="166.95" customHeight="1">
      <c r="A59" s="127" t="s">
        <v>181</v>
      </c>
      <c r="B59" s="127" t="s">
        <v>322</v>
      </c>
      <c r="C59" s="127" t="s">
        <v>323</v>
      </c>
      <c r="D59" s="151" t="s">
        <v>324</v>
      </c>
      <c r="E59" s="152"/>
      <c r="F59" s="153"/>
      <c r="G59" s="127"/>
      <c r="H59" s="133" t="s">
        <v>325</v>
      </c>
      <c r="I59" s="135" t="s">
        <v>3</v>
      </c>
      <c r="J59" s="127" t="s">
        <v>635</v>
      </c>
    </row>
    <row r="60" spans="1:10" ht="160.19999999999999" customHeight="1">
      <c r="A60" s="77" t="s">
        <v>182</v>
      </c>
      <c r="B60" s="77" t="s">
        <v>161</v>
      </c>
      <c r="C60" s="77" t="s">
        <v>173</v>
      </c>
      <c r="D60" s="154" t="s">
        <v>158</v>
      </c>
      <c r="E60" s="155"/>
      <c r="F60" s="156"/>
      <c r="G60" s="77"/>
      <c r="H60" s="96">
        <v>45934</v>
      </c>
      <c r="I60" s="77" t="s">
        <v>39</v>
      </c>
      <c r="J60" s="77"/>
    </row>
    <row r="61" spans="1:10" ht="39.6" customHeight="1">
      <c r="A61" s="157" t="s">
        <v>175</v>
      </c>
      <c r="B61" s="158"/>
      <c r="C61" s="158"/>
      <c r="D61" s="88"/>
      <c r="E61" s="88"/>
      <c r="F61" s="88"/>
      <c r="G61" s="88"/>
      <c r="H61" s="88"/>
      <c r="I61" s="88"/>
      <c r="J61" s="89"/>
    </row>
    <row r="62" spans="1:10" ht="181.2" customHeight="1">
      <c r="A62" s="127" t="s">
        <v>201</v>
      </c>
      <c r="B62" s="127" t="s">
        <v>155</v>
      </c>
      <c r="C62" s="127" t="s">
        <v>174</v>
      </c>
      <c r="D62" s="151" t="s">
        <v>207</v>
      </c>
      <c r="E62" s="152"/>
      <c r="F62" s="153"/>
      <c r="G62" s="127" t="s">
        <v>206</v>
      </c>
      <c r="H62" s="133">
        <v>45934</v>
      </c>
      <c r="I62" s="127" t="s">
        <v>39</v>
      </c>
      <c r="J62" s="127"/>
    </row>
    <row r="63" spans="1:10" ht="31.95" customHeight="1">
      <c r="A63" s="157" t="s">
        <v>178</v>
      </c>
      <c r="B63" s="158"/>
      <c r="C63" s="158"/>
      <c r="D63" s="88"/>
      <c r="E63" s="88"/>
      <c r="F63" s="88"/>
      <c r="G63" s="88"/>
      <c r="H63" s="88"/>
      <c r="I63" s="88"/>
      <c r="J63" s="89"/>
    </row>
    <row r="64" spans="1:10" ht="174" customHeight="1">
      <c r="A64" s="127" t="s">
        <v>211</v>
      </c>
      <c r="B64" s="127" t="s">
        <v>176</v>
      </c>
      <c r="C64" s="127" t="s">
        <v>177</v>
      </c>
      <c r="D64" s="151" t="s">
        <v>202</v>
      </c>
      <c r="E64" s="152"/>
      <c r="F64" s="153"/>
      <c r="G64" s="127" t="s">
        <v>203</v>
      </c>
      <c r="H64" s="133">
        <v>45934</v>
      </c>
      <c r="I64" s="135" t="s">
        <v>3</v>
      </c>
      <c r="J64" s="127" t="s">
        <v>634</v>
      </c>
    </row>
    <row r="65" spans="1:10" ht="24.6" customHeight="1">
      <c r="A65" s="157" t="s">
        <v>192</v>
      </c>
      <c r="B65" s="158"/>
      <c r="C65" s="158"/>
      <c r="D65" s="88"/>
      <c r="E65" s="88"/>
      <c r="F65" s="88"/>
      <c r="G65" s="88"/>
      <c r="H65" s="88"/>
      <c r="I65" s="88"/>
      <c r="J65" s="89"/>
    </row>
    <row r="66" spans="1:10" ht="183" customHeight="1">
      <c r="A66" s="77" t="s">
        <v>212</v>
      </c>
      <c r="B66" s="77" t="s">
        <v>185</v>
      </c>
      <c r="C66" s="77" t="s">
        <v>204</v>
      </c>
      <c r="D66" s="154" t="s">
        <v>232</v>
      </c>
      <c r="E66" s="155"/>
      <c r="F66" s="156"/>
      <c r="G66" s="77" t="s">
        <v>205</v>
      </c>
      <c r="H66" s="96">
        <v>45965</v>
      </c>
      <c r="I66" s="99" t="s">
        <v>39</v>
      </c>
      <c r="J66" s="77"/>
    </row>
    <row r="67" spans="1:10" ht="29.4" customHeight="1">
      <c r="A67" s="157" t="s">
        <v>196</v>
      </c>
      <c r="B67" s="158"/>
      <c r="C67" s="158"/>
      <c r="D67" s="88"/>
      <c r="E67" s="88"/>
      <c r="F67" s="88"/>
      <c r="G67" s="88"/>
      <c r="H67" s="88"/>
      <c r="I67" s="88"/>
      <c r="J67" s="89"/>
    </row>
    <row r="68" spans="1:10" ht="150.6" customHeight="1">
      <c r="A68" s="77" t="s">
        <v>217</v>
      </c>
      <c r="B68" s="77" t="s">
        <v>193</v>
      </c>
      <c r="C68" s="77" t="s">
        <v>194</v>
      </c>
      <c r="D68" s="154" t="s">
        <v>195</v>
      </c>
      <c r="E68" s="155"/>
      <c r="F68" s="156"/>
      <c r="G68" s="77"/>
      <c r="H68" s="96">
        <v>45965</v>
      </c>
      <c r="I68" s="98" t="s">
        <v>39</v>
      </c>
      <c r="J68" s="77"/>
    </row>
    <row r="69" spans="1:10" ht="39" customHeight="1">
      <c r="A69" s="157" t="s">
        <v>214</v>
      </c>
      <c r="B69" s="158"/>
      <c r="C69" s="158"/>
      <c r="D69" s="88"/>
      <c r="E69" s="88"/>
      <c r="F69" s="88"/>
      <c r="G69" s="88"/>
      <c r="H69" s="88"/>
      <c r="I69" s="88"/>
      <c r="J69" s="89"/>
    </row>
    <row r="70" spans="1:10" ht="148.94999999999999" customHeight="1">
      <c r="A70" s="127" t="s">
        <v>222</v>
      </c>
      <c r="B70" s="127" t="s">
        <v>213</v>
      </c>
      <c r="C70" s="127" t="s">
        <v>215</v>
      </c>
      <c r="D70" s="151" t="s">
        <v>216</v>
      </c>
      <c r="E70" s="152"/>
      <c r="F70" s="153"/>
      <c r="G70" s="127"/>
      <c r="H70" s="133">
        <v>45965</v>
      </c>
      <c r="I70" s="136" t="s">
        <v>39</v>
      </c>
      <c r="J70" s="127"/>
    </row>
    <row r="71" spans="1:10" ht="28.2" customHeight="1">
      <c r="A71" s="157" t="s">
        <v>218</v>
      </c>
      <c r="B71" s="158"/>
      <c r="C71" s="158"/>
      <c r="D71" s="88"/>
      <c r="E71" s="88"/>
      <c r="F71" s="88"/>
      <c r="G71" s="88"/>
      <c r="H71" s="88"/>
      <c r="I71" s="88"/>
      <c r="J71" s="89"/>
    </row>
    <row r="72" spans="1:10" ht="149.4" customHeight="1">
      <c r="A72" s="127" t="s">
        <v>225</v>
      </c>
      <c r="B72" s="127" t="s">
        <v>219</v>
      </c>
      <c r="C72" s="127" t="s">
        <v>221</v>
      </c>
      <c r="D72" s="151" t="s">
        <v>220</v>
      </c>
      <c r="E72" s="152"/>
      <c r="F72" s="153"/>
      <c r="G72" s="127"/>
      <c r="H72" s="133">
        <v>45965</v>
      </c>
      <c r="I72" s="136" t="s">
        <v>39</v>
      </c>
      <c r="J72" s="127"/>
    </row>
    <row r="73" spans="1:10" ht="151.94999999999999" customHeight="1">
      <c r="A73" s="127" t="s">
        <v>234</v>
      </c>
      <c r="B73" s="127" t="s">
        <v>224</v>
      </c>
      <c r="C73" s="127" t="s">
        <v>229</v>
      </c>
      <c r="D73" s="151" t="s">
        <v>223</v>
      </c>
      <c r="E73" s="152"/>
      <c r="F73" s="153"/>
      <c r="G73" s="127"/>
      <c r="H73" s="133">
        <v>45965</v>
      </c>
      <c r="I73" s="135" t="s">
        <v>3</v>
      </c>
      <c r="J73" s="127" t="s">
        <v>633</v>
      </c>
    </row>
    <row r="74" spans="1:10" ht="152.4" customHeight="1">
      <c r="A74" s="127" t="s">
        <v>236</v>
      </c>
      <c r="B74" s="127" t="s">
        <v>226</v>
      </c>
      <c r="C74" s="127" t="s">
        <v>227</v>
      </c>
      <c r="D74" s="151" t="s">
        <v>228</v>
      </c>
      <c r="E74" s="152"/>
      <c r="F74" s="153"/>
      <c r="G74" s="127"/>
      <c r="H74" s="133">
        <v>45965</v>
      </c>
      <c r="I74" s="136" t="s">
        <v>39</v>
      </c>
      <c r="J74" s="127"/>
    </row>
    <row r="75" spans="1:10" s="74" customFormat="1" ht="15">
      <c r="A75" s="160" t="s">
        <v>752</v>
      </c>
      <c r="B75" s="160"/>
      <c r="C75" s="160"/>
      <c r="D75" s="160"/>
      <c r="E75" s="160"/>
      <c r="F75" s="160"/>
      <c r="G75" s="160"/>
      <c r="H75" s="160"/>
      <c r="I75" s="160"/>
      <c r="J75" s="161"/>
    </row>
    <row r="76" spans="1:10" ht="19.2" customHeight="1">
      <c r="A76" s="157" t="s">
        <v>233</v>
      </c>
      <c r="B76" s="158"/>
      <c r="C76" s="158"/>
      <c r="D76" s="88"/>
      <c r="E76" s="88"/>
      <c r="F76" s="88"/>
      <c r="G76" s="88"/>
      <c r="H76" s="88"/>
      <c r="I76" s="88"/>
      <c r="J76" s="89"/>
    </row>
    <row r="77" spans="1:10" ht="140.4" customHeight="1">
      <c r="A77" s="77" t="s">
        <v>240</v>
      </c>
      <c r="B77" s="77" t="s">
        <v>235</v>
      </c>
      <c r="C77" s="77" t="s">
        <v>242</v>
      </c>
      <c r="D77" s="154" t="s">
        <v>243</v>
      </c>
      <c r="E77" s="155"/>
      <c r="F77" s="156"/>
      <c r="G77" s="77"/>
      <c r="H77" s="96">
        <v>45995</v>
      </c>
      <c r="I77" s="98" t="s">
        <v>39</v>
      </c>
      <c r="J77" s="77"/>
    </row>
    <row r="78" spans="1:10" ht="13.2">
      <c r="A78" s="157" t="s">
        <v>271</v>
      </c>
      <c r="B78" s="158"/>
      <c r="C78" s="158"/>
      <c r="D78" s="88"/>
      <c r="E78" s="88"/>
      <c r="F78" s="88"/>
      <c r="G78" s="88"/>
      <c r="H78" s="88"/>
      <c r="I78" s="88"/>
      <c r="J78" s="89"/>
    </row>
    <row r="79" spans="1:10" ht="140.4" customHeight="1">
      <c r="A79" s="77" t="s">
        <v>245</v>
      </c>
      <c r="B79" s="77" t="s">
        <v>237</v>
      </c>
      <c r="C79" s="77" t="s">
        <v>238</v>
      </c>
      <c r="D79" s="154" t="s">
        <v>239</v>
      </c>
      <c r="E79" s="155"/>
      <c r="F79" s="156"/>
      <c r="G79" s="77"/>
      <c r="H79" s="96">
        <v>45995</v>
      </c>
      <c r="I79" s="98" t="s">
        <v>39</v>
      </c>
      <c r="J79" s="77"/>
    </row>
    <row r="80" spans="1:10" ht="149.4" customHeight="1">
      <c r="A80" s="77" t="s">
        <v>250</v>
      </c>
      <c r="B80" s="77" t="s">
        <v>241</v>
      </c>
      <c r="C80" s="77" t="s">
        <v>247</v>
      </c>
      <c r="D80" s="154" t="s">
        <v>244</v>
      </c>
      <c r="E80" s="155"/>
      <c r="F80" s="156"/>
      <c r="G80" s="77"/>
      <c r="H80" s="96">
        <v>45995</v>
      </c>
      <c r="I80" s="98" t="s">
        <v>39</v>
      </c>
      <c r="J80" s="77"/>
    </row>
    <row r="81" spans="1:10" ht="144" customHeight="1">
      <c r="A81" s="77" t="s">
        <v>254</v>
      </c>
      <c r="B81" s="77" t="s">
        <v>246</v>
      </c>
      <c r="C81" s="77" t="s">
        <v>248</v>
      </c>
      <c r="D81" s="154" t="s">
        <v>249</v>
      </c>
      <c r="E81" s="155"/>
      <c r="F81" s="156"/>
      <c r="G81" s="77"/>
      <c r="H81" s="96">
        <v>45995</v>
      </c>
      <c r="I81" s="98" t="s">
        <v>39</v>
      </c>
      <c r="J81" s="77"/>
    </row>
    <row r="82" spans="1:10" ht="150.6" customHeight="1">
      <c r="A82" s="77" t="s">
        <v>258</v>
      </c>
      <c r="B82" s="77" t="s">
        <v>255</v>
      </c>
      <c r="C82" s="77" t="s">
        <v>252</v>
      </c>
      <c r="D82" s="154" t="s">
        <v>253</v>
      </c>
      <c r="E82" s="155"/>
      <c r="F82" s="156"/>
      <c r="G82" s="77"/>
      <c r="H82" s="96">
        <v>45995</v>
      </c>
      <c r="I82" s="98" t="s">
        <v>39</v>
      </c>
      <c r="J82" s="77"/>
    </row>
    <row r="83" spans="1:10" ht="145.19999999999999" customHeight="1">
      <c r="A83" s="77" t="s">
        <v>266</v>
      </c>
      <c r="B83" s="77" t="s">
        <v>251</v>
      </c>
      <c r="C83" s="77" t="s">
        <v>256</v>
      </c>
      <c r="D83" s="154" t="s">
        <v>257</v>
      </c>
      <c r="E83" s="155"/>
      <c r="F83" s="156"/>
      <c r="G83" s="77"/>
      <c r="H83" s="96">
        <v>45995</v>
      </c>
      <c r="I83" s="98" t="s">
        <v>39</v>
      </c>
      <c r="J83" s="77"/>
    </row>
    <row r="84" spans="1:10" ht="13.2">
      <c r="A84" s="157" t="s">
        <v>272</v>
      </c>
      <c r="B84" s="158"/>
      <c r="C84" s="158"/>
      <c r="D84" s="88"/>
      <c r="E84" s="88"/>
      <c r="F84" s="88"/>
      <c r="G84" s="88"/>
      <c r="H84" s="88"/>
      <c r="I84" s="88"/>
      <c r="J84" s="89"/>
    </row>
    <row r="85" spans="1:10" ht="155.4" customHeight="1">
      <c r="A85" s="77" t="s">
        <v>267</v>
      </c>
      <c r="B85" s="77" t="s">
        <v>259</v>
      </c>
      <c r="C85" s="77" t="s">
        <v>260</v>
      </c>
      <c r="D85" s="154" t="s">
        <v>261</v>
      </c>
      <c r="E85" s="155"/>
      <c r="F85" s="156"/>
      <c r="G85" s="77" t="s">
        <v>262</v>
      </c>
      <c r="H85" s="96">
        <v>45995</v>
      </c>
      <c r="I85" s="98" t="s">
        <v>39</v>
      </c>
      <c r="J85" s="77"/>
    </row>
    <row r="86" spans="1:10" ht="13.2">
      <c r="A86" s="157" t="s">
        <v>273</v>
      </c>
      <c r="B86" s="158"/>
      <c r="C86" s="158"/>
      <c r="D86" s="88"/>
      <c r="E86" s="88"/>
      <c r="F86" s="88"/>
      <c r="G86" s="88"/>
      <c r="H86" s="88"/>
      <c r="I86" s="88"/>
      <c r="J86" s="89"/>
    </row>
    <row r="87" spans="1:10" ht="163.95" customHeight="1">
      <c r="A87" s="77" t="s">
        <v>275</v>
      </c>
      <c r="B87" s="77" t="s">
        <v>264</v>
      </c>
      <c r="C87" s="77" t="s">
        <v>263</v>
      </c>
      <c r="D87" s="154" t="s">
        <v>265</v>
      </c>
      <c r="E87" s="155"/>
      <c r="F87" s="156"/>
      <c r="G87" s="77"/>
      <c r="H87" s="96">
        <v>45995</v>
      </c>
      <c r="I87" s="98" t="s">
        <v>39</v>
      </c>
      <c r="J87" s="77"/>
    </row>
    <row r="88" spans="1:10" ht="13.2">
      <c r="A88" s="157" t="s">
        <v>274</v>
      </c>
      <c r="B88" s="158"/>
      <c r="C88" s="158"/>
      <c r="D88" s="88"/>
      <c r="E88" s="88"/>
      <c r="F88" s="88"/>
      <c r="G88" s="88"/>
      <c r="H88" s="88"/>
      <c r="I88" s="88"/>
      <c r="J88" s="89"/>
    </row>
    <row r="89" spans="1:10" ht="156" customHeight="1">
      <c r="A89" s="77" t="s">
        <v>278</v>
      </c>
      <c r="B89" s="77" t="s">
        <v>268</v>
      </c>
      <c r="C89" s="77" t="s">
        <v>269</v>
      </c>
      <c r="D89" s="154" t="s">
        <v>270</v>
      </c>
      <c r="E89" s="155"/>
      <c r="F89" s="156"/>
      <c r="G89" s="77"/>
      <c r="H89" s="96">
        <v>45995</v>
      </c>
      <c r="I89" s="98" t="s">
        <v>39</v>
      </c>
      <c r="J89" s="77"/>
    </row>
    <row r="90" spans="1:10" ht="13.2">
      <c r="A90" s="157" t="s">
        <v>276</v>
      </c>
      <c r="B90" s="158"/>
      <c r="C90" s="158"/>
      <c r="D90" s="88"/>
      <c r="E90" s="88"/>
      <c r="F90" s="88"/>
      <c r="G90" s="88"/>
      <c r="H90" s="88"/>
      <c r="I90" s="88"/>
      <c r="J90" s="89"/>
    </row>
    <row r="91" spans="1:10" ht="161.4" customHeight="1">
      <c r="A91" s="77" t="s">
        <v>287</v>
      </c>
      <c r="B91" s="77" t="s">
        <v>279</v>
      </c>
      <c r="C91" s="77" t="s">
        <v>280</v>
      </c>
      <c r="D91" s="154" t="s">
        <v>277</v>
      </c>
      <c r="E91" s="155"/>
      <c r="F91" s="156"/>
      <c r="G91" s="77"/>
      <c r="H91" s="96">
        <v>45995</v>
      </c>
      <c r="I91" s="97" t="s">
        <v>3</v>
      </c>
      <c r="J91" s="77" t="s">
        <v>632</v>
      </c>
    </row>
    <row r="92" spans="1:10" ht="160.19999999999999" customHeight="1">
      <c r="A92" s="77" t="s">
        <v>291</v>
      </c>
      <c r="B92" s="77" t="s">
        <v>281</v>
      </c>
      <c r="C92" s="77" t="s">
        <v>284</v>
      </c>
      <c r="D92" s="154" t="s">
        <v>282</v>
      </c>
      <c r="E92" s="155"/>
      <c r="F92" s="156"/>
      <c r="G92" s="77"/>
      <c r="H92" s="96">
        <v>45995</v>
      </c>
      <c r="I92" s="99" t="s">
        <v>39</v>
      </c>
      <c r="J92" s="77"/>
    </row>
    <row r="93" spans="1:10" ht="151.94999999999999" customHeight="1">
      <c r="A93" s="77" t="s">
        <v>292</v>
      </c>
      <c r="B93" s="77" t="s">
        <v>283</v>
      </c>
      <c r="C93" s="77" t="s">
        <v>285</v>
      </c>
      <c r="D93" s="154" t="s">
        <v>286</v>
      </c>
      <c r="E93" s="155"/>
      <c r="F93" s="156"/>
      <c r="G93" s="77"/>
      <c r="H93" s="96">
        <v>45995</v>
      </c>
      <c r="I93" s="99" t="s">
        <v>39</v>
      </c>
      <c r="J93" s="77"/>
    </row>
    <row r="94" spans="1:10" ht="161.4" customHeight="1">
      <c r="A94" s="77" t="s">
        <v>296</v>
      </c>
      <c r="B94" s="77" t="s">
        <v>288</v>
      </c>
      <c r="C94" s="77" t="s">
        <v>289</v>
      </c>
      <c r="D94" s="154" t="s">
        <v>290</v>
      </c>
      <c r="E94" s="155"/>
      <c r="F94" s="156"/>
      <c r="G94" s="77"/>
      <c r="H94" s="96">
        <v>45995</v>
      </c>
      <c r="I94" s="99" t="s">
        <v>39</v>
      </c>
      <c r="J94" s="77"/>
    </row>
    <row r="95" spans="1:10" ht="178.2" customHeight="1">
      <c r="A95" s="77" t="s">
        <v>298</v>
      </c>
      <c r="B95" s="77" t="s">
        <v>293</v>
      </c>
      <c r="C95" s="77" t="s">
        <v>294</v>
      </c>
      <c r="D95" s="154" t="s">
        <v>295</v>
      </c>
      <c r="E95" s="155"/>
      <c r="F95" s="156"/>
      <c r="G95" s="77"/>
      <c r="H95" s="96">
        <v>45995</v>
      </c>
      <c r="I95" s="99" t="s">
        <v>39</v>
      </c>
      <c r="J95" s="77"/>
    </row>
    <row r="96" spans="1:10" ht="13.2">
      <c r="A96" s="157" t="s">
        <v>721</v>
      </c>
      <c r="B96" s="158"/>
      <c r="C96" s="158"/>
      <c r="D96" s="88"/>
      <c r="E96" s="88"/>
      <c r="F96" s="88"/>
      <c r="G96" s="88"/>
      <c r="H96" s="88"/>
      <c r="I96" s="88"/>
      <c r="J96" s="89"/>
    </row>
    <row r="97" spans="1:11" ht="189" customHeight="1">
      <c r="A97" s="77" t="s">
        <v>300</v>
      </c>
      <c r="B97" s="77" t="s">
        <v>301</v>
      </c>
      <c r="C97" s="77" t="s">
        <v>297</v>
      </c>
      <c r="D97" s="154" t="s">
        <v>307</v>
      </c>
      <c r="E97" s="155"/>
      <c r="F97" s="156"/>
      <c r="G97" s="77"/>
      <c r="H97" s="96">
        <v>45995</v>
      </c>
      <c r="I97" s="99" t="s">
        <v>39</v>
      </c>
      <c r="J97" s="77"/>
    </row>
    <row r="98" spans="1:11" ht="196.95" customHeight="1">
      <c r="A98" s="77" t="s">
        <v>310</v>
      </c>
      <c r="B98" s="77" t="s">
        <v>299</v>
      </c>
      <c r="C98" s="77" t="s">
        <v>303</v>
      </c>
      <c r="D98" s="159" t="s">
        <v>305</v>
      </c>
      <c r="E98" s="155"/>
      <c r="F98" s="156"/>
      <c r="G98" s="77"/>
      <c r="H98" s="96">
        <v>45995</v>
      </c>
      <c r="I98" s="99" t="s">
        <v>39</v>
      </c>
      <c r="J98" s="77"/>
    </row>
    <row r="99" spans="1:11" ht="143.4" customHeight="1">
      <c r="A99" s="77" t="s">
        <v>312</v>
      </c>
      <c r="B99" s="77" t="s">
        <v>302</v>
      </c>
      <c r="C99" s="77" t="s">
        <v>304</v>
      </c>
      <c r="D99" s="154" t="s">
        <v>306</v>
      </c>
      <c r="E99" s="155"/>
      <c r="F99" s="156"/>
      <c r="G99" s="77"/>
      <c r="H99" s="96">
        <v>45995</v>
      </c>
      <c r="I99" s="99" t="s">
        <v>39</v>
      </c>
      <c r="J99" s="77"/>
    </row>
    <row r="100" spans="1:11" ht="135.6" customHeight="1">
      <c r="A100" s="77" t="s">
        <v>316</v>
      </c>
      <c r="B100" s="77" t="s">
        <v>309</v>
      </c>
      <c r="C100" s="77" t="s">
        <v>308</v>
      </c>
      <c r="D100" s="154" t="s">
        <v>311</v>
      </c>
      <c r="E100" s="155"/>
      <c r="F100" s="156"/>
      <c r="G100" s="77"/>
      <c r="H100" s="96">
        <v>45995</v>
      </c>
      <c r="I100" s="97" t="s">
        <v>3</v>
      </c>
      <c r="J100" s="77" t="s">
        <v>631</v>
      </c>
    </row>
    <row r="101" spans="1:11" ht="139.94999999999999" customHeight="1">
      <c r="A101" s="77" t="s">
        <v>326</v>
      </c>
      <c r="B101" s="77" t="s">
        <v>313</v>
      </c>
      <c r="C101" s="77" t="s">
        <v>314</v>
      </c>
      <c r="D101" s="154" t="s">
        <v>315</v>
      </c>
      <c r="E101" s="155"/>
      <c r="F101" s="156"/>
      <c r="G101" s="77"/>
      <c r="H101" s="96">
        <v>45995</v>
      </c>
      <c r="I101" s="99" t="s">
        <v>39</v>
      </c>
      <c r="J101" s="77"/>
    </row>
    <row r="102" spans="1:11" ht="409.2" customHeight="1">
      <c r="A102" s="77" t="s">
        <v>331</v>
      </c>
      <c r="B102" s="77" t="s">
        <v>317</v>
      </c>
      <c r="C102" s="77" t="s">
        <v>319</v>
      </c>
      <c r="D102" s="154" t="s">
        <v>318</v>
      </c>
      <c r="E102" s="155"/>
      <c r="F102" s="156"/>
      <c r="G102" s="77"/>
      <c r="H102" s="96">
        <v>45995</v>
      </c>
      <c r="I102" s="99" t="s">
        <v>39</v>
      </c>
      <c r="J102" s="77"/>
    </row>
    <row r="103" spans="1:11" ht="142.94999999999999" customHeight="1">
      <c r="A103" s="127" t="s">
        <v>326</v>
      </c>
      <c r="B103" s="127" t="s">
        <v>327</v>
      </c>
      <c r="C103" s="127" t="s">
        <v>329</v>
      </c>
      <c r="D103" s="151" t="s">
        <v>328</v>
      </c>
      <c r="E103" s="152"/>
      <c r="F103" s="153"/>
      <c r="G103" s="127"/>
      <c r="H103" s="133" t="s">
        <v>325</v>
      </c>
      <c r="I103" s="135" t="s">
        <v>3</v>
      </c>
      <c r="J103" s="127" t="s">
        <v>330</v>
      </c>
      <c r="K103" s="138"/>
    </row>
    <row r="104" spans="1:11" ht="178.95" customHeight="1">
      <c r="A104" s="127" t="s">
        <v>335</v>
      </c>
      <c r="B104" s="127" t="s">
        <v>327</v>
      </c>
      <c r="C104" s="127" t="s">
        <v>333</v>
      </c>
      <c r="D104" s="151" t="s">
        <v>332</v>
      </c>
      <c r="E104" s="152"/>
      <c r="F104" s="153"/>
      <c r="G104" s="127"/>
      <c r="H104" s="133" t="s">
        <v>334</v>
      </c>
      <c r="I104" s="137" t="s">
        <v>39</v>
      </c>
      <c r="J104" s="127"/>
      <c r="K104" s="138"/>
    </row>
    <row r="105" spans="1:11" ht="175.95" customHeight="1">
      <c r="A105" s="127" t="s">
        <v>342</v>
      </c>
      <c r="B105" s="127" t="s">
        <v>336</v>
      </c>
      <c r="C105" s="127" t="s">
        <v>337</v>
      </c>
      <c r="D105" s="151" t="s">
        <v>338</v>
      </c>
      <c r="E105" s="152"/>
      <c r="F105" s="153"/>
      <c r="G105" s="127"/>
      <c r="H105" s="133" t="s">
        <v>334</v>
      </c>
      <c r="I105" s="137" t="s">
        <v>39</v>
      </c>
      <c r="J105" s="127"/>
      <c r="K105" s="138"/>
    </row>
    <row r="106" spans="1:11" s="74" customFormat="1" ht="15">
      <c r="A106" s="160" t="s">
        <v>753</v>
      </c>
      <c r="B106" s="160"/>
      <c r="C106" s="160"/>
      <c r="D106" s="160"/>
      <c r="E106" s="160"/>
      <c r="F106" s="160"/>
      <c r="G106" s="160"/>
      <c r="H106" s="160"/>
      <c r="I106" s="160"/>
      <c r="J106" s="161"/>
    </row>
    <row r="107" spans="1:11" ht="25.95" customHeight="1">
      <c r="A107" s="157" t="s">
        <v>722</v>
      </c>
      <c r="B107" s="158"/>
      <c r="C107" s="158"/>
      <c r="D107" s="158"/>
      <c r="E107" s="158"/>
      <c r="F107" s="158"/>
      <c r="G107" s="158"/>
      <c r="H107" s="158"/>
      <c r="I107" s="158"/>
      <c r="J107" s="171"/>
    </row>
    <row r="108" spans="1:11" ht="255" customHeight="1">
      <c r="A108" s="78" t="s">
        <v>346</v>
      </c>
      <c r="B108" s="100" t="s">
        <v>339</v>
      </c>
      <c r="C108" s="101" t="s">
        <v>340</v>
      </c>
      <c r="D108" s="186" t="s">
        <v>341</v>
      </c>
      <c r="E108" s="187"/>
      <c r="F108" s="187"/>
      <c r="G108" s="77"/>
      <c r="H108" s="102">
        <v>45995</v>
      </c>
      <c r="I108" s="77" t="s">
        <v>39</v>
      </c>
    </row>
    <row r="109" spans="1:11" ht="13.2" customHeight="1">
      <c r="A109" s="188" t="s">
        <v>723</v>
      </c>
      <c r="B109" s="189"/>
      <c r="C109" s="189"/>
      <c r="D109" s="88"/>
      <c r="E109" s="88"/>
      <c r="F109" s="88"/>
      <c r="G109" s="88"/>
      <c r="H109" s="88"/>
      <c r="I109" s="88"/>
      <c r="J109" s="89"/>
    </row>
    <row r="110" spans="1:11" ht="148.19999999999999" customHeight="1">
      <c r="A110" s="78" t="s">
        <v>372</v>
      </c>
      <c r="B110" s="101" t="s">
        <v>343</v>
      </c>
      <c r="C110" s="101" t="s">
        <v>344</v>
      </c>
      <c r="D110" s="190" t="s">
        <v>345</v>
      </c>
      <c r="E110" s="191"/>
      <c r="F110" s="191"/>
      <c r="G110" s="77"/>
      <c r="H110" s="105">
        <v>45995</v>
      </c>
      <c r="I110" s="77" t="s">
        <v>39</v>
      </c>
      <c r="J110" s="75"/>
    </row>
    <row r="111" spans="1:11" ht="21.6" customHeight="1">
      <c r="A111" s="157" t="s">
        <v>724</v>
      </c>
      <c r="B111" s="158"/>
      <c r="C111" s="158"/>
      <c r="D111" s="158"/>
      <c r="E111" s="158"/>
      <c r="F111" s="158"/>
      <c r="G111" s="158"/>
      <c r="H111" s="158"/>
      <c r="I111" s="158"/>
      <c r="J111" s="171"/>
    </row>
    <row r="112" spans="1:11" ht="129" customHeight="1">
      <c r="A112" s="78" t="s">
        <v>373</v>
      </c>
      <c r="B112" s="101" t="s">
        <v>347</v>
      </c>
      <c r="C112" s="101" t="s">
        <v>348</v>
      </c>
      <c r="D112" s="192" t="s">
        <v>349</v>
      </c>
      <c r="E112" s="193"/>
      <c r="F112" s="193"/>
      <c r="G112" s="77"/>
      <c r="H112" s="104">
        <v>45995</v>
      </c>
      <c r="I112" s="77" t="s">
        <v>39</v>
      </c>
      <c r="J112" s="75"/>
    </row>
    <row r="113" spans="1:10" ht="21.6" customHeight="1">
      <c r="A113" s="157" t="s">
        <v>725</v>
      </c>
      <c r="B113" s="158"/>
      <c r="C113" s="158"/>
      <c r="D113" s="158"/>
      <c r="E113" s="158"/>
      <c r="F113" s="158"/>
      <c r="G113" s="158"/>
      <c r="H113" s="158"/>
      <c r="I113" s="158"/>
      <c r="J113" s="171"/>
    </row>
    <row r="114" spans="1:10" ht="144.6" customHeight="1">
      <c r="A114" s="78" t="s">
        <v>374</v>
      </c>
      <c r="B114" s="101" t="s">
        <v>350</v>
      </c>
      <c r="C114" s="101" t="s">
        <v>351</v>
      </c>
      <c r="D114" s="194" t="s">
        <v>352</v>
      </c>
      <c r="E114" s="195"/>
      <c r="F114" s="196"/>
      <c r="G114" s="106"/>
      <c r="H114" s="115">
        <v>45995</v>
      </c>
      <c r="I114" s="113" t="s">
        <v>3</v>
      </c>
      <c r="J114" s="108" t="s">
        <v>376</v>
      </c>
    </row>
    <row r="115" spans="1:10" ht="133.94999999999999" customHeight="1">
      <c r="A115" s="107" t="s">
        <v>375</v>
      </c>
      <c r="B115" s="108" t="s">
        <v>353</v>
      </c>
      <c r="C115" s="101" t="s">
        <v>354</v>
      </c>
      <c r="D115" s="192" t="s">
        <v>349</v>
      </c>
      <c r="E115" s="193"/>
      <c r="F115" s="193"/>
      <c r="G115" s="109"/>
      <c r="H115" s="114">
        <v>45995</v>
      </c>
      <c r="I115" s="107" t="s">
        <v>39</v>
      </c>
    </row>
    <row r="116" spans="1:10" ht="128.25" customHeight="1">
      <c r="A116" s="109" t="s">
        <v>377</v>
      </c>
      <c r="B116" s="108" t="s">
        <v>355</v>
      </c>
      <c r="C116" s="101" t="s">
        <v>356</v>
      </c>
      <c r="D116" s="194" t="s">
        <v>357</v>
      </c>
      <c r="E116" s="195"/>
      <c r="F116" s="196"/>
      <c r="G116" s="109"/>
      <c r="H116" s="115">
        <v>45995</v>
      </c>
      <c r="I116" s="107" t="s">
        <v>39</v>
      </c>
    </row>
    <row r="117" spans="1:10" ht="160.94999999999999" customHeight="1">
      <c r="A117" s="109" t="s">
        <v>379</v>
      </c>
      <c r="B117" s="108" t="s">
        <v>358</v>
      </c>
      <c r="C117" s="101" t="s">
        <v>359</v>
      </c>
      <c r="D117" s="197" t="s">
        <v>360</v>
      </c>
      <c r="E117" s="198"/>
      <c r="F117" s="199"/>
      <c r="G117" s="109"/>
      <c r="H117" s="115">
        <v>45995</v>
      </c>
      <c r="I117" s="116" t="s">
        <v>3</v>
      </c>
      <c r="J117" s="108" t="s">
        <v>378</v>
      </c>
    </row>
    <row r="118" spans="1:10" ht="117.75" customHeight="1">
      <c r="A118" s="109" t="s">
        <v>380</v>
      </c>
      <c r="B118" s="108" t="s">
        <v>361</v>
      </c>
      <c r="C118" s="101" t="s">
        <v>362</v>
      </c>
      <c r="D118" s="197" t="s">
        <v>360</v>
      </c>
      <c r="E118" s="198"/>
      <c r="F118" s="199"/>
      <c r="G118" s="111"/>
      <c r="H118" s="117">
        <v>45995</v>
      </c>
      <c r="I118" s="113" t="s">
        <v>3</v>
      </c>
      <c r="J118" s="108" t="s">
        <v>378</v>
      </c>
    </row>
    <row r="119" spans="1:10" ht="126" customHeight="1">
      <c r="A119" s="109" t="s">
        <v>381</v>
      </c>
      <c r="B119" s="108" t="s">
        <v>363</v>
      </c>
      <c r="C119" s="101" t="s">
        <v>364</v>
      </c>
      <c r="D119" s="197" t="s">
        <v>365</v>
      </c>
      <c r="E119" s="198"/>
      <c r="F119" s="199"/>
      <c r="G119" s="111"/>
      <c r="H119" s="117">
        <v>45995</v>
      </c>
      <c r="I119" s="107" t="s">
        <v>39</v>
      </c>
    </row>
    <row r="120" spans="1:10" ht="117" customHeight="1">
      <c r="A120" s="109" t="s">
        <v>384</v>
      </c>
      <c r="B120" s="108" t="s">
        <v>366</v>
      </c>
      <c r="C120" s="101" t="s">
        <v>367</v>
      </c>
      <c r="D120" s="197" t="s">
        <v>368</v>
      </c>
      <c r="E120" s="198"/>
      <c r="F120" s="199"/>
      <c r="G120" s="111"/>
      <c r="H120" s="117">
        <v>45995</v>
      </c>
      <c r="I120" s="113" t="s">
        <v>3</v>
      </c>
      <c r="J120" s="108" t="s">
        <v>382</v>
      </c>
    </row>
    <row r="121" spans="1:10" ht="138" customHeight="1">
      <c r="A121" s="109" t="s">
        <v>388</v>
      </c>
      <c r="B121" s="108" t="s">
        <v>369</v>
      </c>
      <c r="C121" s="101" t="s">
        <v>370</v>
      </c>
      <c r="D121" s="194" t="s">
        <v>371</v>
      </c>
      <c r="E121" s="195"/>
      <c r="F121" s="196"/>
      <c r="G121" s="111"/>
      <c r="H121" s="108" t="s">
        <v>383</v>
      </c>
      <c r="I121" s="107" t="s">
        <v>39</v>
      </c>
      <c r="J121" s="108"/>
    </row>
    <row r="122" spans="1:10" ht="23.4" customHeight="1">
      <c r="A122" s="157" t="s">
        <v>726</v>
      </c>
      <c r="B122" s="158"/>
      <c r="C122" s="158"/>
      <c r="D122" s="158"/>
      <c r="E122" s="158"/>
      <c r="F122" s="158"/>
      <c r="G122" s="158"/>
      <c r="H122" s="158"/>
      <c r="I122" s="158"/>
      <c r="J122" s="171"/>
    </row>
    <row r="123" spans="1:10" ht="142.19999999999999" customHeight="1">
      <c r="A123" s="109" t="s">
        <v>392</v>
      </c>
      <c r="B123" s="108" t="s">
        <v>385</v>
      </c>
      <c r="C123" s="101" t="s">
        <v>386</v>
      </c>
      <c r="D123" s="194" t="s">
        <v>387</v>
      </c>
      <c r="E123" s="195"/>
      <c r="F123" s="196"/>
      <c r="G123" s="109"/>
      <c r="H123" s="115">
        <v>45995</v>
      </c>
      <c r="I123" s="110" t="s">
        <v>39</v>
      </c>
      <c r="J123" s="108"/>
    </row>
    <row r="124" spans="1:10" ht="144" customHeight="1">
      <c r="A124" s="109" t="s">
        <v>397</v>
      </c>
      <c r="B124" s="108" t="s">
        <v>394</v>
      </c>
      <c r="C124" s="101" t="s">
        <v>395</v>
      </c>
      <c r="D124" s="194" t="s">
        <v>387</v>
      </c>
      <c r="E124" s="195"/>
      <c r="F124" s="196"/>
      <c r="G124" s="112"/>
      <c r="H124" s="115">
        <v>45995</v>
      </c>
      <c r="I124" s="113" t="s">
        <v>3</v>
      </c>
      <c r="J124" s="108" t="s">
        <v>396</v>
      </c>
    </row>
    <row r="125" spans="1:10" ht="23.4" customHeight="1">
      <c r="A125" s="157" t="s">
        <v>727</v>
      </c>
      <c r="B125" s="158"/>
      <c r="C125" s="158"/>
      <c r="D125" s="158"/>
      <c r="E125" s="158"/>
      <c r="F125" s="158"/>
      <c r="G125" s="158"/>
      <c r="H125" s="158"/>
      <c r="I125" s="158"/>
      <c r="J125" s="171"/>
    </row>
    <row r="126" spans="1:10" ht="133.94999999999999" customHeight="1">
      <c r="A126" s="109" t="s">
        <v>401</v>
      </c>
      <c r="B126" s="108" t="s">
        <v>389</v>
      </c>
      <c r="C126" s="101" t="s">
        <v>390</v>
      </c>
      <c r="D126" s="200" t="s">
        <v>391</v>
      </c>
      <c r="E126" s="200"/>
      <c r="F126" s="200"/>
      <c r="G126" s="109"/>
      <c r="H126" s="115">
        <v>45995</v>
      </c>
      <c r="I126" s="116" t="s">
        <v>3</v>
      </c>
      <c r="J126" s="108" t="s">
        <v>393</v>
      </c>
    </row>
    <row r="127" spans="1:10" ht="132" customHeight="1">
      <c r="A127" s="109" t="s">
        <v>404</v>
      </c>
      <c r="B127" s="108" t="s">
        <v>398</v>
      </c>
      <c r="C127" s="101" t="s">
        <v>399</v>
      </c>
      <c r="D127" s="194" t="s">
        <v>400</v>
      </c>
      <c r="E127" s="195"/>
      <c r="F127" s="196"/>
      <c r="G127" s="109"/>
      <c r="H127" s="115">
        <v>45995</v>
      </c>
      <c r="I127" s="107" t="s">
        <v>39</v>
      </c>
    </row>
    <row r="128" spans="1:10" ht="144" customHeight="1">
      <c r="A128" s="109" t="s">
        <v>408</v>
      </c>
      <c r="B128" s="108" t="s">
        <v>402</v>
      </c>
      <c r="C128" s="101" t="s">
        <v>403</v>
      </c>
      <c r="D128" s="194" t="s">
        <v>400</v>
      </c>
      <c r="E128" s="195"/>
      <c r="F128" s="196"/>
      <c r="G128" s="109"/>
      <c r="H128" s="115">
        <v>45995</v>
      </c>
      <c r="I128" s="107" t="s">
        <v>39</v>
      </c>
    </row>
    <row r="129" spans="1:10" ht="130.5" customHeight="1">
      <c r="A129" s="109" t="s">
        <v>412</v>
      </c>
      <c r="B129" s="108" t="s">
        <v>405</v>
      </c>
      <c r="C129" s="101" t="s">
        <v>406</v>
      </c>
      <c r="D129" s="194" t="s">
        <v>407</v>
      </c>
      <c r="E129" s="195"/>
      <c r="F129" s="196"/>
      <c r="G129" s="109"/>
      <c r="H129" s="115">
        <v>45995</v>
      </c>
      <c r="I129" s="107" t="s">
        <v>39</v>
      </c>
    </row>
    <row r="130" spans="1:10" ht="150.6" customHeight="1">
      <c r="A130" s="109" t="s">
        <v>417</v>
      </c>
      <c r="B130" s="108" t="s">
        <v>409</v>
      </c>
      <c r="C130" s="101" t="s">
        <v>410</v>
      </c>
      <c r="D130" s="194" t="s">
        <v>411</v>
      </c>
      <c r="E130" s="195"/>
      <c r="F130" s="196"/>
      <c r="G130" s="109"/>
      <c r="H130" s="115">
        <v>45995</v>
      </c>
      <c r="I130" s="113" t="s">
        <v>3</v>
      </c>
      <c r="J130" s="108" t="s">
        <v>413</v>
      </c>
    </row>
    <row r="131" spans="1:10" ht="127.5" customHeight="1">
      <c r="A131" s="109" t="s">
        <v>420</v>
      </c>
      <c r="B131" s="108" t="s">
        <v>414</v>
      </c>
      <c r="C131" s="101" t="s">
        <v>415</v>
      </c>
      <c r="D131" s="194" t="s">
        <v>416</v>
      </c>
      <c r="E131" s="195"/>
      <c r="F131" s="196"/>
      <c r="G131" s="109"/>
      <c r="H131" s="118">
        <v>45995</v>
      </c>
      <c r="I131" s="107" t="s">
        <v>39</v>
      </c>
    </row>
    <row r="132" spans="1:10" ht="152.4" customHeight="1">
      <c r="A132" s="139" t="s">
        <v>423</v>
      </c>
      <c r="B132" s="140" t="s">
        <v>418</v>
      </c>
      <c r="C132" s="141" t="s">
        <v>419</v>
      </c>
      <c r="D132" s="201" t="s">
        <v>400</v>
      </c>
      <c r="E132" s="202"/>
      <c r="F132" s="203"/>
      <c r="G132" s="139"/>
      <c r="H132" s="144">
        <v>45995</v>
      </c>
      <c r="I132" s="142" t="s">
        <v>39</v>
      </c>
      <c r="J132" s="134"/>
    </row>
    <row r="133" spans="1:10" ht="163.19999999999999" customHeight="1">
      <c r="A133" s="109" t="s">
        <v>428</v>
      </c>
      <c r="B133" s="108" t="s">
        <v>421</v>
      </c>
      <c r="C133" s="101" t="s">
        <v>422</v>
      </c>
      <c r="D133" s="194" t="s">
        <v>400</v>
      </c>
      <c r="E133" s="195"/>
      <c r="F133" s="196"/>
      <c r="G133" s="109"/>
      <c r="H133" s="115">
        <v>45995</v>
      </c>
      <c r="I133" s="113" t="s">
        <v>3</v>
      </c>
      <c r="J133" s="108" t="s">
        <v>424</v>
      </c>
    </row>
    <row r="134" spans="1:10" ht="132" customHeight="1">
      <c r="A134" s="109" t="s">
        <v>432</v>
      </c>
      <c r="B134" s="108" t="s">
        <v>425</v>
      </c>
      <c r="C134" s="101" t="s">
        <v>426</v>
      </c>
      <c r="D134" s="194" t="s">
        <v>371</v>
      </c>
      <c r="E134" s="195"/>
      <c r="F134" s="196"/>
      <c r="G134" s="109"/>
      <c r="H134" s="109" t="s">
        <v>427</v>
      </c>
      <c r="I134" s="107" t="s">
        <v>39</v>
      </c>
      <c r="J134" s="108"/>
    </row>
    <row r="135" spans="1:10" s="74" customFormat="1" ht="15">
      <c r="A135" s="160" t="s">
        <v>754</v>
      </c>
      <c r="B135" s="160"/>
      <c r="C135" s="160"/>
      <c r="D135" s="160"/>
      <c r="E135" s="160"/>
      <c r="F135" s="160"/>
      <c r="G135" s="160"/>
      <c r="H135" s="160"/>
      <c r="I135" s="160"/>
      <c r="J135" s="161"/>
    </row>
    <row r="136" spans="1:10" ht="21" customHeight="1">
      <c r="A136" s="157" t="s">
        <v>728</v>
      </c>
      <c r="B136" s="158"/>
      <c r="C136" s="158"/>
      <c r="D136" s="158"/>
      <c r="E136" s="158"/>
      <c r="F136" s="158"/>
      <c r="G136" s="158"/>
      <c r="H136" s="158"/>
      <c r="I136" s="158"/>
      <c r="J136" s="171"/>
    </row>
    <row r="137" spans="1:10" ht="135" customHeight="1">
      <c r="A137" s="109" t="s">
        <v>436</v>
      </c>
      <c r="B137" s="108" t="s">
        <v>429</v>
      </c>
      <c r="C137" s="101" t="s">
        <v>430</v>
      </c>
      <c r="D137" s="200" t="s">
        <v>431</v>
      </c>
      <c r="E137" s="200"/>
      <c r="F137" s="200"/>
      <c r="G137" s="106"/>
      <c r="H137" s="115">
        <v>45995</v>
      </c>
      <c r="I137" s="107" t="s">
        <v>39</v>
      </c>
    </row>
    <row r="138" spans="1:10" ht="21" customHeight="1">
      <c r="A138" s="157" t="s">
        <v>729</v>
      </c>
      <c r="B138" s="158"/>
      <c r="C138" s="158"/>
      <c r="D138" s="158"/>
      <c r="E138" s="158"/>
      <c r="F138" s="158"/>
      <c r="G138" s="158"/>
      <c r="H138" s="158"/>
      <c r="I138" s="158"/>
      <c r="J138" s="171"/>
    </row>
    <row r="139" spans="1:10" ht="150.75" customHeight="1">
      <c r="A139" s="119" t="s">
        <v>440</v>
      </c>
      <c r="B139" s="120" t="s">
        <v>433</v>
      </c>
      <c r="C139" s="103" t="s">
        <v>434</v>
      </c>
      <c r="D139" s="204" t="s">
        <v>435</v>
      </c>
      <c r="E139" s="205"/>
      <c r="F139" s="205"/>
      <c r="G139" s="121"/>
      <c r="H139" s="122">
        <v>45995</v>
      </c>
      <c r="I139" s="113" t="s">
        <v>3</v>
      </c>
      <c r="J139" s="108" t="s">
        <v>437</v>
      </c>
    </row>
    <row r="140" spans="1:10" ht="133.19999999999999" customHeight="1">
      <c r="A140" s="109" t="s">
        <v>444</v>
      </c>
      <c r="B140" s="120" t="s">
        <v>438</v>
      </c>
      <c r="C140" s="103" t="s">
        <v>434</v>
      </c>
      <c r="D140" s="204" t="s">
        <v>439</v>
      </c>
      <c r="E140" s="205"/>
      <c r="F140" s="205"/>
      <c r="G140" s="109"/>
      <c r="H140" s="115">
        <v>45995</v>
      </c>
      <c r="I140" s="107" t="s">
        <v>39</v>
      </c>
      <c r="J140" s="106"/>
    </row>
    <row r="141" spans="1:10" ht="139.94999999999999" customHeight="1">
      <c r="A141" s="109" t="s">
        <v>448</v>
      </c>
      <c r="B141" s="108" t="s">
        <v>441</v>
      </c>
      <c r="C141" s="103" t="s">
        <v>442</v>
      </c>
      <c r="D141" s="194" t="s">
        <v>443</v>
      </c>
      <c r="E141" s="195"/>
      <c r="F141" s="196"/>
      <c r="G141" s="109"/>
      <c r="H141" s="115">
        <v>45995</v>
      </c>
      <c r="I141" s="107" t="s">
        <v>39</v>
      </c>
      <c r="J141" s="106"/>
    </row>
    <row r="142" spans="1:10" ht="124.2" customHeight="1">
      <c r="A142" s="109" t="s">
        <v>451</v>
      </c>
      <c r="B142" s="108" t="s">
        <v>445</v>
      </c>
      <c r="C142" s="103" t="s">
        <v>446</v>
      </c>
      <c r="D142" s="194" t="s">
        <v>447</v>
      </c>
      <c r="E142" s="195"/>
      <c r="F142" s="196"/>
      <c r="G142" s="109"/>
      <c r="H142" s="115">
        <v>45995</v>
      </c>
      <c r="I142" s="107" t="s">
        <v>39</v>
      </c>
      <c r="J142" s="106"/>
    </row>
    <row r="143" spans="1:10" ht="121.2" customHeight="1">
      <c r="A143" s="109" t="s">
        <v>454</v>
      </c>
      <c r="B143" s="108" t="s">
        <v>449</v>
      </c>
      <c r="C143" s="103" t="s">
        <v>450</v>
      </c>
      <c r="D143" s="194" t="s">
        <v>447</v>
      </c>
      <c r="E143" s="195"/>
      <c r="F143" s="196"/>
      <c r="G143" s="109"/>
      <c r="H143" s="115">
        <v>45995</v>
      </c>
      <c r="I143" s="107" t="s">
        <v>39</v>
      </c>
      <c r="J143" s="106"/>
    </row>
    <row r="144" spans="1:10" ht="153.6" customHeight="1">
      <c r="A144" s="109" t="s">
        <v>460</v>
      </c>
      <c r="B144" s="108" t="s">
        <v>452</v>
      </c>
      <c r="C144" s="103" t="s">
        <v>453</v>
      </c>
      <c r="D144" s="194" t="s">
        <v>447</v>
      </c>
      <c r="E144" s="195"/>
      <c r="F144" s="196"/>
      <c r="G144" s="109"/>
      <c r="H144" s="115">
        <v>45995</v>
      </c>
      <c r="I144" s="107" t="s">
        <v>39</v>
      </c>
      <c r="J144" s="106"/>
    </row>
    <row r="145" spans="1:87" ht="144.6" customHeight="1">
      <c r="A145" s="109" t="s">
        <v>461</v>
      </c>
      <c r="B145" s="108" t="s">
        <v>455</v>
      </c>
      <c r="C145" s="103" t="s">
        <v>456</v>
      </c>
      <c r="D145" s="194" t="s">
        <v>447</v>
      </c>
      <c r="E145" s="195"/>
      <c r="F145" s="196"/>
      <c r="G145" s="109"/>
      <c r="H145" s="115">
        <v>45995</v>
      </c>
      <c r="I145" s="107" t="s">
        <v>39</v>
      </c>
      <c r="J145" s="106"/>
    </row>
    <row r="146" spans="1:87" ht="138" customHeight="1">
      <c r="A146" s="109" t="s">
        <v>463</v>
      </c>
      <c r="B146" s="108" t="s">
        <v>457</v>
      </c>
      <c r="C146" s="103" t="s">
        <v>458</v>
      </c>
      <c r="D146" s="194" t="s">
        <v>459</v>
      </c>
      <c r="E146" s="195"/>
      <c r="F146" s="196"/>
      <c r="G146" s="109"/>
      <c r="H146" s="115">
        <v>45995</v>
      </c>
      <c r="I146" s="107" t="s">
        <v>39</v>
      </c>
      <c r="J146" s="106"/>
    </row>
    <row r="147" spans="1:87" s="74" customFormat="1" ht="15">
      <c r="A147" s="160" t="s">
        <v>759</v>
      </c>
      <c r="B147" s="160"/>
      <c r="C147" s="160"/>
      <c r="D147" s="160"/>
      <c r="E147" s="160"/>
      <c r="F147" s="160"/>
      <c r="G147" s="160"/>
      <c r="H147" s="160"/>
      <c r="I147" s="160"/>
      <c r="J147" s="161"/>
    </row>
    <row r="148" spans="1:87" ht="21.6" customHeight="1">
      <c r="A148" s="157" t="s">
        <v>730</v>
      </c>
      <c r="B148" s="158"/>
      <c r="C148" s="158"/>
      <c r="D148" s="158"/>
      <c r="E148" s="158"/>
      <c r="F148" s="158"/>
      <c r="G148" s="158"/>
      <c r="H148" s="158"/>
      <c r="I148" s="158"/>
      <c r="J148" s="171"/>
    </row>
    <row r="149" spans="1:87" ht="156" customHeight="1">
      <c r="A149" s="139" t="s">
        <v>645</v>
      </c>
      <c r="B149" s="140" t="s">
        <v>462</v>
      </c>
      <c r="C149" s="141" t="s">
        <v>755</v>
      </c>
      <c r="D149" s="162" t="s">
        <v>464</v>
      </c>
      <c r="E149" s="162"/>
      <c r="F149" s="162"/>
      <c r="G149" s="139"/>
      <c r="H149" s="144" t="s">
        <v>757</v>
      </c>
      <c r="I149" s="142" t="s">
        <v>39</v>
      </c>
      <c r="J149" s="143"/>
      <c r="K149" s="4"/>
    </row>
    <row r="150" spans="1:87" ht="144" customHeight="1">
      <c r="A150" s="139" t="s">
        <v>646</v>
      </c>
      <c r="B150" s="140" t="s">
        <v>462</v>
      </c>
      <c r="C150" s="141" t="s">
        <v>756</v>
      </c>
      <c r="D150" s="162" t="s">
        <v>464</v>
      </c>
      <c r="E150" s="162"/>
      <c r="F150" s="162"/>
      <c r="G150" s="139"/>
      <c r="H150" s="144" t="s">
        <v>757</v>
      </c>
      <c r="I150" s="142" t="s">
        <v>39</v>
      </c>
      <c r="J150" s="143"/>
      <c r="K150" s="4"/>
    </row>
    <row r="151" spans="1:87" s="74" customFormat="1" ht="15">
      <c r="A151" s="160" t="s">
        <v>760</v>
      </c>
      <c r="B151" s="160"/>
      <c r="C151" s="160"/>
      <c r="D151" s="160"/>
      <c r="E151" s="160"/>
      <c r="F151" s="160"/>
      <c r="G151" s="160"/>
      <c r="H151" s="160"/>
      <c r="I151" s="160"/>
      <c r="J151" s="161"/>
    </row>
    <row r="152" spans="1:87" s="4" customFormat="1" ht="21" customHeight="1">
      <c r="A152" s="157" t="s">
        <v>731</v>
      </c>
      <c r="B152" s="158"/>
      <c r="C152" s="158"/>
      <c r="D152" s="158"/>
      <c r="E152" s="158"/>
      <c r="F152" s="158"/>
      <c r="G152" s="158"/>
      <c r="H152" s="158"/>
      <c r="I152" s="158"/>
      <c r="J152" s="171"/>
    </row>
    <row r="153" spans="1:87" s="4" customFormat="1" ht="138.6" customHeight="1" outlineLevel="1">
      <c r="A153" s="78" t="s">
        <v>647</v>
      </c>
      <c r="B153" s="84" t="s">
        <v>465</v>
      </c>
      <c r="C153" s="77" t="s">
        <v>466</v>
      </c>
      <c r="D153" s="154" t="s">
        <v>467</v>
      </c>
      <c r="E153" s="155"/>
      <c r="F153" s="156"/>
      <c r="G153" s="76"/>
      <c r="H153" s="95" t="s">
        <v>334</v>
      </c>
      <c r="I153" s="77" t="s">
        <v>39</v>
      </c>
      <c r="J153" s="75"/>
    </row>
    <row r="154" spans="1:87" s="4" customFormat="1" ht="148.94999999999999" customHeight="1" outlineLevel="1">
      <c r="A154" s="78" t="s">
        <v>648</v>
      </c>
      <c r="B154" s="84" t="s">
        <v>468</v>
      </c>
      <c r="C154" s="77" t="s">
        <v>469</v>
      </c>
      <c r="D154" s="154" t="s">
        <v>467</v>
      </c>
      <c r="E154" s="155"/>
      <c r="F154" s="156"/>
      <c r="G154" s="76"/>
      <c r="H154" s="95" t="s">
        <v>334</v>
      </c>
      <c r="I154" s="97" t="s">
        <v>3</v>
      </c>
      <c r="J154" s="75" t="s">
        <v>619</v>
      </c>
    </row>
    <row r="155" spans="1:87" s="4" customFormat="1" ht="117" customHeight="1" outlineLevel="1">
      <c r="A155" s="78" t="s">
        <v>649</v>
      </c>
      <c r="B155" s="84" t="s">
        <v>470</v>
      </c>
      <c r="C155" s="77" t="s">
        <v>471</v>
      </c>
      <c r="D155" s="154" t="s">
        <v>472</v>
      </c>
      <c r="E155" s="155"/>
      <c r="F155" s="156"/>
      <c r="G155" s="76"/>
      <c r="H155" s="95" t="s">
        <v>334</v>
      </c>
      <c r="I155" s="77" t="s">
        <v>39</v>
      </c>
      <c r="J155" s="75"/>
    </row>
    <row r="156" spans="1:87" s="4" customFormat="1" ht="13.2" outlineLevel="1">
      <c r="A156" s="206" t="s">
        <v>732</v>
      </c>
      <c r="B156" s="207"/>
      <c r="C156" s="207"/>
      <c r="D156" s="123"/>
      <c r="E156" s="123"/>
      <c r="F156" s="123"/>
      <c r="G156" s="123"/>
      <c r="H156" s="123"/>
      <c r="I156" s="123"/>
      <c r="J156" s="124"/>
    </row>
    <row r="157" spans="1:87" s="125" customFormat="1" ht="121.95" customHeight="1" outlineLevel="1">
      <c r="A157" s="78" t="s">
        <v>650</v>
      </c>
      <c r="B157" s="77" t="s">
        <v>473</v>
      </c>
      <c r="C157" s="77" t="s">
        <v>474</v>
      </c>
      <c r="D157" s="208" t="s">
        <v>475</v>
      </c>
      <c r="E157" s="209"/>
      <c r="F157" s="209"/>
      <c r="G157" s="77"/>
      <c r="H157" s="96" t="s">
        <v>334</v>
      </c>
      <c r="I157" s="77" t="s">
        <v>39</v>
      </c>
      <c r="J157" s="75"/>
      <c r="K157" s="4"/>
      <c r="L157" s="4"/>
      <c r="M157" s="4"/>
      <c r="N157" s="4"/>
      <c r="O157" s="4"/>
      <c r="P157" s="4"/>
      <c r="Q157" s="4"/>
      <c r="R157" s="4"/>
      <c r="S157" s="4"/>
      <c r="T157" s="4"/>
      <c r="U157" s="4"/>
      <c r="V157" s="4"/>
      <c r="W157" s="4"/>
      <c r="X157" s="4"/>
      <c r="Y157" s="4"/>
      <c r="Z157" s="4"/>
      <c r="AA157" s="4"/>
      <c r="AB157" s="4"/>
      <c r="AC157" s="4"/>
      <c r="AD157" s="4"/>
      <c r="AE157" s="4"/>
      <c r="AF157" s="4"/>
      <c r="AG157" s="4"/>
      <c r="AH157" s="4"/>
      <c r="AI157" s="4"/>
      <c r="AJ157" s="4"/>
      <c r="AK157" s="4"/>
      <c r="AL157" s="4"/>
      <c r="AM157" s="4"/>
      <c r="AN157" s="4"/>
      <c r="AO157" s="4"/>
      <c r="AP157" s="4"/>
      <c r="AQ157" s="4"/>
      <c r="AR157" s="4"/>
      <c r="AS157" s="4"/>
      <c r="AT157" s="4"/>
      <c r="AU157" s="4"/>
      <c r="AV157" s="4"/>
      <c r="AW157" s="4"/>
      <c r="AX157" s="4"/>
      <c r="AY157" s="4"/>
      <c r="AZ157" s="4"/>
      <c r="BA157" s="4"/>
      <c r="BB157" s="4"/>
      <c r="BC157" s="4"/>
      <c r="BD157" s="4"/>
      <c r="BE157" s="4"/>
      <c r="BF157" s="4"/>
      <c r="BG157" s="4"/>
      <c r="BH157" s="4"/>
      <c r="BI157" s="4"/>
      <c r="BJ157" s="4"/>
      <c r="BK157" s="4"/>
      <c r="BL157" s="4"/>
      <c r="BM157" s="4"/>
      <c r="BN157" s="4"/>
      <c r="BO157" s="4"/>
      <c r="BP157" s="4"/>
      <c r="BQ157" s="4"/>
      <c r="BR157" s="4"/>
      <c r="BS157" s="4"/>
      <c r="BT157" s="4"/>
      <c r="BU157" s="4"/>
      <c r="BV157" s="4"/>
      <c r="BW157" s="4"/>
      <c r="BX157" s="4"/>
      <c r="BY157" s="4"/>
      <c r="BZ157" s="4"/>
      <c r="CA157" s="4"/>
      <c r="CB157" s="4"/>
      <c r="CC157" s="4"/>
      <c r="CD157" s="4"/>
      <c r="CE157" s="4"/>
      <c r="CF157" s="4"/>
      <c r="CG157" s="4"/>
      <c r="CH157" s="4"/>
      <c r="CI157" s="4"/>
    </row>
    <row r="158" spans="1:87" s="4" customFormat="1" ht="136.19999999999999" customHeight="1" outlineLevel="1">
      <c r="A158" s="78" t="s">
        <v>651</v>
      </c>
      <c r="B158" s="87" t="s">
        <v>476</v>
      </c>
      <c r="C158" s="87" t="s">
        <v>477</v>
      </c>
      <c r="D158" s="185" t="s">
        <v>475</v>
      </c>
      <c r="E158" s="155"/>
      <c r="F158" s="156"/>
      <c r="G158" s="76"/>
      <c r="H158" s="94" t="s">
        <v>334</v>
      </c>
      <c r="I158" s="77" t="s">
        <v>39</v>
      </c>
      <c r="J158" s="75"/>
    </row>
    <row r="159" spans="1:87" s="4" customFormat="1" ht="28.8" customHeight="1" outlineLevel="1">
      <c r="A159" s="157" t="s">
        <v>733</v>
      </c>
      <c r="B159" s="158"/>
      <c r="C159" s="158"/>
      <c r="D159" s="88"/>
      <c r="E159" s="88"/>
      <c r="F159" s="88"/>
      <c r="G159" s="88"/>
      <c r="H159" s="88"/>
      <c r="I159" s="88"/>
      <c r="J159" s="89"/>
    </row>
    <row r="160" spans="1:87" s="4" customFormat="1" ht="126" customHeight="1" outlineLevel="1">
      <c r="A160" s="78" t="s">
        <v>652</v>
      </c>
      <c r="B160" s="77" t="s">
        <v>478</v>
      </c>
      <c r="C160" s="77" t="s">
        <v>479</v>
      </c>
      <c r="D160" s="185" t="s">
        <v>480</v>
      </c>
      <c r="E160" s="210"/>
      <c r="F160" s="211"/>
      <c r="G160" s="76"/>
      <c r="H160" s="94" t="s">
        <v>334</v>
      </c>
      <c r="I160" s="77" t="s">
        <v>39</v>
      </c>
      <c r="J160" s="75"/>
      <c r="K160"/>
    </row>
    <row r="161" spans="1:10" ht="130.94999999999999" customHeight="1">
      <c r="A161" s="77" t="s">
        <v>653</v>
      </c>
      <c r="B161" s="77" t="s">
        <v>478</v>
      </c>
      <c r="C161" s="77" t="s">
        <v>481</v>
      </c>
      <c r="D161" s="154" t="s">
        <v>480</v>
      </c>
      <c r="E161" s="155"/>
      <c r="F161" s="156"/>
      <c r="G161" s="77"/>
      <c r="H161" s="96" t="s">
        <v>334</v>
      </c>
      <c r="I161" s="77" t="s">
        <v>39</v>
      </c>
      <c r="J161" s="77"/>
    </row>
    <row r="162" spans="1:10" ht="45" customHeight="1">
      <c r="A162" s="157" t="s">
        <v>734</v>
      </c>
      <c r="B162" s="158"/>
      <c r="C162" s="158"/>
      <c r="D162" s="88"/>
      <c r="E162" s="88"/>
      <c r="F162" s="88"/>
      <c r="G162" s="88"/>
      <c r="H162" s="88"/>
      <c r="I162" s="88"/>
      <c r="J162" s="89"/>
    </row>
    <row r="163" spans="1:10" ht="140.4" customHeight="1">
      <c r="A163" s="77" t="s">
        <v>654</v>
      </c>
      <c r="B163" s="77" t="s">
        <v>482</v>
      </c>
      <c r="C163" s="77" t="s">
        <v>483</v>
      </c>
      <c r="D163" s="154" t="s">
        <v>484</v>
      </c>
      <c r="E163" s="155"/>
      <c r="F163" s="156"/>
      <c r="G163" s="77"/>
      <c r="H163" s="96" t="s">
        <v>334</v>
      </c>
      <c r="I163" s="77" t="s">
        <v>39</v>
      </c>
      <c r="J163" s="77"/>
    </row>
    <row r="164" spans="1:10" ht="151.94999999999999" customHeight="1">
      <c r="A164" s="77" t="s">
        <v>655</v>
      </c>
      <c r="B164" s="77" t="s">
        <v>485</v>
      </c>
      <c r="C164" s="77" t="s">
        <v>486</v>
      </c>
      <c r="D164" s="154" t="s">
        <v>484</v>
      </c>
      <c r="E164" s="155"/>
      <c r="F164" s="156"/>
      <c r="G164" s="77"/>
      <c r="H164" s="96" t="s">
        <v>334</v>
      </c>
      <c r="I164" s="77" t="s">
        <v>39</v>
      </c>
      <c r="J164" s="77"/>
    </row>
    <row r="165" spans="1:10" ht="130.94999999999999" customHeight="1">
      <c r="A165" s="77" t="s">
        <v>656</v>
      </c>
      <c r="B165" s="77" t="s">
        <v>487</v>
      </c>
      <c r="C165" s="77" t="s">
        <v>488</v>
      </c>
      <c r="D165" s="154" t="s">
        <v>484</v>
      </c>
      <c r="E165" s="155"/>
      <c r="F165" s="156"/>
      <c r="G165" s="77"/>
      <c r="H165" s="96" t="s">
        <v>334</v>
      </c>
      <c r="I165" s="77" t="s">
        <v>39</v>
      </c>
      <c r="J165" s="77"/>
    </row>
    <row r="166" spans="1:10" ht="138.6" customHeight="1">
      <c r="A166" s="127" t="s">
        <v>657</v>
      </c>
      <c r="B166" s="127" t="s">
        <v>489</v>
      </c>
      <c r="C166" s="127" t="s">
        <v>490</v>
      </c>
      <c r="D166" s="151" t="s">
        <v>491</v>
      </c>
      <c r="E166" s="152"/>
      <c r="F166" s="153"/>
      <c r="G166" s="127"/>
      <c r="H166" s="133" t="s">
        <v>334</v>
      </c>
      <c r="I166" s="127" t="s">
        <v>39</v>
      </c>
      <c r="J166" s="127"/>
    </row>
    <row r="167" spans="1:10" ht="145.94999999999999" customHeight="1">
      <c r="A167" s="77" t="s">
        <v>658</v>
      </c>
      <c r="B167" s="77" t="s">
        <v>492</v>
      </c>
      <c r="C167" s="77" t="s">
        <v>493</v>
      </c>
      <c r="D167" s="154" t="s">
        <v>494</v>
      </c>
      <c r="E167" s="155"/>
      <c r="F167" s="156"/>
      <c r="G167" s="77"/>
      <c r="H167" s="96" t="s">
        <v>334</v>
      </c>
      <c r="I167" s="77" t="s">
        <v>39</v>
      </c>
      <c r="J167" s="77"/>
    </row>
    <row r="168" spans="1:10" ht="127.95" customHeight="1">
      <c r="A168" s="77" t="s">
        <v>659</v>
      </c>
      <c r="B168" s="77" t="s">
        <v>495</v>
      </c>
      <c r="C168" s="77" t="s">
        <v>496</v>
      </c>
      <c r="D168" s="154" t="s">
        <v>494</v>
      </c>
      <c r="E168" s="155"/>
      <c r="F168" s="156"/>
      <c r="G168" s="77"/>
      <c r="H168" s="96" t="s">
        <v>334</v>
      </c>
      <c r="I168" s="77" t="s">
        <v>39</v>
      </c>
      <c r="J168" s="77"/>
    </row>
    <row r="169" spans="1:10" ht="126.6" customHeight="1">
      <c r="A169" s="77" t="s">
        <v>660</v>
      </c>
      <c r="B169" s="77" t="s">
        <v>497</v>
      </c>
      <c r="C169" s="77" t="s">
        <v>498</v>
      </c>
      <c r="D169" s="154" t="s">
        <v>494</v>
      </c>
      <c r="E169" s="155"/>
      <c r="F169" s="156"/>
      <c r="G169" s="77"/>
      <c r="H169" s="96" t="s">
        <v>334</v>
      </c>
      <c r="I169" s="77" t="s">
        <v>39</v>
      </c>
      <c r="J169" s="77"/>
    </row>
    <row r="170" spans="1:10" ht="133.94999999999999" customHeight="1">
      <c r="A170" s="77" t="s">
        <v>661</v>
      </c>
      <c r="B170" s="77" t="s">
        <v>499</v>
      </c>
      <c r="C170" s="77" t="s">
        <v>500</v>
      </c>
      <c r="D170" s="154" t="s">
        <v>501</v>
      </c>
      <c r="E170" s="155"/>
      <c r="F170" s="156"/>
      <c r="G170" s="77"/>
      <c r="H170" s="96" t="s">
        <v>334</v>
      </c>
      <c r="I170" s="77" t="s">
        <v>39</v>
      </c>
      <c r="J170" s="77"/>
    </row>
    <row r="171" spans="1:10" ht="34.799999999999997" customHeight="1">
      <c r="A171" s="157" t="s">
        <v>735</v>
      </c>
      <c r="B171" s="158"/>
      <c r="C171" s="158"/>
      <c r="D171" s="88"/>
      <c r="E171" s="88"/>
      <c r="F171" s="88"/>
      <c r="G171" s="88"/>
      <c r="H171" s="88"/>
      <c r="I171" s="88"/>
      <c r="J171" s="89"/>
    </row>
    <row r="172" spans="1:10" ht="163.19999999999999" customHeight="1">
      <c r="A172" s="77" t="s">
        <v>662</v>
      </c>
      <c r="B172" s="77" t="s">
        <v>502</v>
      </c>
      <c r="C172" s="77" t="s">
        <v>503</v>
      </c>
      <c r="D172" s="154" t="s">
        <v>504</v>
      </c>
      <c r="E172" s="155"/>
      <c r="F172" s="156"/>
      <c r="G172" s="77"/>
      <c r="H172" s="96" t="s">
        <v>334</v>
      </c>
      <c r="I172" s="77" t="s">
        <v>39</v>
      </c>
      <c r="J172" s="77"/>
    </row>
    <row r="173" spans="1:10" ht="151.94999999999999" customHeight="1">
      <c r="A173" s="77" t="s">
        <v>663</v>
      </c>
      <c r="B173" s="77" t="s">
        <v>502</v>
      </c>
      <c r="C173" s="77" t="s">
        <v>505</v>
      </c>
      <c r="D173" s="154" t="s">
        <v>504</v>
      </c>
      <c r="E173" s="155"/>
      <c r="F173" s="156"/>
      <c r="G173" s="77"/>
      <c r="H173" s="96" t="s">
        <v>334</v>
      </c>
      <c r="I173" s="77" t="s">
        <v>39</v>
      </c>
      <c r="J173" s="77"/>
    </row>
    <row r="174" spans="1:10" ht="18.600000000000001" customHeight="1">
      <c r="A174" s="157" t="s">
        <v>736</v>
      </c>
      <c r="B174" s="158"/>
      <c r="C174" s="158"/>
      <c r="D174" s="88"/>
      <c r="E174" s="88"/>
      <c r="F174" s="88"/>
      <c r="G174" s="88"/>
      <c r="H174" s="88"/>
      <c r="I174" s="88"/>
      <c r="J174" s="89"/>
    </row>
    <row r="175" spans="1:10" ht="148.94999999999999" customHeight="1">
      <c r="A175" s="127" t="s">
        <v>664</v>
      </c>
      <c r="B175" s="127" t="s">
        <v>506</v>
      </c>
      <c r="C175" s="127" t="s">
        <v>507</v>
      </c>
      <c r="D175" s="151" t="s">
        <v>508</v>
      </c>
      <c r="E175" s="152"/>
      <c r="F175" s="153"/>
      <c r="G175" s="127"/>
      <c r="H175" s="133" t="s">
        <v>334</v>
      </c>
      <c r="I175" s="127" t="s">
        <v>39</v>
      </c>
      <c r="J175" s="127"/>
    </row>
    <row r="176" spans="1:10" ht="160.94999999999999" customHeight="1">
      <c r="A176" s="77" t="s">
        <v>665</v>
      </c>
      <c r="B176" s="77" t="s">
        <v>509</v>
      </c>
      <c r="C176" s="77" t="s">
        <v>510</v>
      </c>
      <c r="D176" s="154" t="s">
        <v>511</v>
      </c>
      <c r="E176" s="155"/>
      <c r="F176" s="156"/>
      <c r="G176" s="77"/>
      <c r="H176" s="96" t="s">
        <v>512</v>
      </c>
      <c r="I176" s="77" t="s">
        <v>39</v>
      </c>
      <c r="J176" s="77"/>
    </row>
    <row r="177" spans="1:10" ht="166.95" customHeight="1">
      <c r="A177" s="127" t="s">
        <v>666</v>
      </c>
      <c r="B177" s="127" t="s">
        <v>513</v>
      </c>
      <c r="C177" s="127" t="s">
        <v>514</v>
      </c>
      <c r="D177" s="151" t="s">
        <v>515</v>
      </c>
      <c r="E177" s="152"/>
      <c r="F177" s="153"/>
      <c r="G177" s="127"/>
      <c r="H177" s="133" t="s">
        <v>512</v>
      </c>
      <c r="I177" s="135" t="s">
        <v>3</v>
      </c>
      <c r="J177" s="127" t="s">
        <v>620</v>
      </c>
    </row>
    <row r="178" spans="1:10" ht="29.4" customHeight="1">
      <c r="A178" s="157" t="s">
        <v>737</v>
      </c>
      <c r="B178" s="158"/>
      <c r="C178" s="158"/>
      <c r="D178" s="88"/>
      <c r="E178" s="88"/>
      <c r="F178" s="88"/>
      <c r="G178" s="88"/>
      <c r="H178" s="88"/>
      <c r="I178" s="88"/>
      <c r="J178" s="89"/>
    </row>
    <row r="179" spans="1:10" ht="162" customHeight="1">
      <c r="A179" s="77" t="s">
        <v>667</v>
      </c>
      <c r="B179" s="77" t="s">
        <v>516</v>
      </c>
      <c r="C179" s="77" t="s">
        <v>517</v>
      </c>
      <c r="D179" s="154" t="s">
        <v>518</v>
      </c>
      <c r="E179" s="155"/>
      <c r="F179" s="156"/>
      <c r="G179" s="77"/>
      <c r="H179" s="96" t="s">
        <v>512</v>
      </c>
      <c r="I179" s="77" t="s">
        <v>39</v>
      </c>
      <c r="J179" s="77"/>
    </row>
    <row r="180" spans="1:10" ht="149.4" customHeight="1">
      <c r="A180" s="77" t="s">
        <v>668</v>
      </c>
      <c r="B180" s="77" t="s">
        <v>519</v>
      </c>
      <c r="C180" s="77" t="s">
        <v>520</v>
      </c>
      <c r="D180" s="154" t="s">
        <v>521</v>
      </c>
      <c r="E180" s="155"/>
      <c r="F180" s="156"/>
      <c r="G180" s="77"/>
      <c r="H180" s="96" t="s">
        <v>512</v>
      </c>
      <c r="I180" s="77" t="s">
        <v>39</v>
      </c>
      <c r="J180" s="77"/>
    </row>
    <row r="181" spans="1:10" ht="153.6" customHeight="1">
      <c r="A181" s="127" t="s">
        <v>669</v>
      </c>
      <c r="B181" s="127" t="s">
        <v>522</v>
      </c>
      <c r="C181" s="127" t="s">
        <v>523</v>
      </c>
      <c r="D181" s="151" t="s">
        <v>524</v>
      </c>
      <c r="E181" s="152"/>
      <c r="F181" s="153"/>
      <c r="G181" s="127"/>
      <c r="H181" s="133" t="s">
        <v>512</v>
      </c>
      <c r="I181" s="135" t="s">
        <v>3</v>
      </c>
      <c r="J181" s="127" t="s">
        <v>621</v>
      </c>
    </row>
    <row r="182" spans="1:10" ht="16.8" customHeight="1">
      <c r="A182" s="157" t="s">
        <v>738</v>
      </c>
      <c r="B182" s="158"/>
      <c r="C182" s="158"/>
      <c r="D182" s="88"/>
      <c r="E182" s="88"/>
      <c r="F182" s="88"/>
      <c r="G182" s="88"/>
      <c r="H182" s="88"/>
      <c r="I182" s="88"/>
      <c r="J182" s="89"/>
    </row>
    <row r="183" spans="1:10" ht="151.19999999999999" customHeight="1">
      <c r="A183" s="77" t="s">
        <v>670</v>
      </c>
      <c r="B183" s="77" t="s">
        <v>525</v>
      </c>
      <c r="C183" s="77" t="s">
        <v>526</v>
      </c>
      <c r="D183" s="154" t="s">
        <v>527</v>
      </c>
      <c r="E183" s="155"/>
      <c r="F183" s="156"/>
      <c r="G183" s="77"/>
      <c r="H183" s="96" t="s">
        <v>512</v>
      </c>
      <c r="I183" s="77" t="s">
        <v>39</v>
      </c>
      <c r="J183" s="77"/>
    </row>
    <row r="184" spans="1:10" ht="167.4" customHeight="1">
      <c r="A184" s="77" t="s">
        <v>671</v>
      </c>
      <c r="B184" s="77" t="s">
        <v>528</v>
      </c>
      <c r="C184" s="77" t="s">
        <v>529</v>
      </c>
      <c r="D184" s="154" t="s">
        <v>530</v>
      </c>
      <c r="E184" s="155"/>
      <c r="F184" s="156"/>
      <c r="G184" s="77"/>
      <c r="H184" s="96" t="s">
        <v>512</v>
      </c>
      <c r="I184" s="77" t="s">
        <v>39</v>
      </c>
      <c r="J184" s="77"/>
    </row>
    <row r="185" spans="1:10" ht="151.19999999999999" customHeight="1">
      <c r="A185" s="127" t="s">
        <v>672</v>
      </c>
      <c r="B185" s="127" t="s">
        <v>531</v>
      </c>
      <c r="C185" s="127" t="s">
        <v>532</v>
      </c>
      <c r="D185" s="151" t="s">
        <v>533</v>
      </c>
      <c r="E185" s="152"/>
      <c r="F185" s="153"/>
      <c r="G185" s="127"/>
      <c r="H185" s="133" t="s">
        <v>512</v>
      </c>
      <c r="I185" s="135" t="s">
        <v>3</v>
      </c>
      <c r="J185" s="127" t="s">
        <v>622</v>
      </c>
    </row>
    <row r="186" spans="1:10" s="74" customFormat="1" ht="15">
      <c r="A186" s="160" t="s">
        <v>761</v>
      </c>
      <c r="B186" s="160"/>
      <c r="C186" s="160"/>
      <c r="D186" s="160"/>
      <c r="E186" s="160"/>
      <c r="F186" s="160"/>
      <c r="G186" s="160"/>
      <c r="H186" s="160"/>
      <c r="I186" s="160"/>
      <c r="J186" s="161"/>
    </row>
    <row r="187" spans="1:10" ht="19.2" customHeight="1">
      <c r="A187" s="157" t="s">
        <v>739</v>
      </c>
      <c r="B187" s="158"/>
      <c r="C187" s="158"/>
      <c r="D187" s="88"/>
      <c r="E187" s="88"/>
      <c r="F187" s="88"/>
      <c r="G187" s="88"/>
      <c r="H187" s="88"/>
      <c r="I187" s="88"/>
      <c r="J187" s="89"/>
    </row>
    <row r="188" spans="1:10" ht="156.6" customHeight="1">
      <c r="A188" s="77" t="s">
        <v>673</v>
      </c>
      <c r="B188" s="77" t="s">
        <v>534</v>
      </c>
      <c r="C188" s="77" t="s">
        <v>535</v>
      </c>
      <c r="D188" s="154" t="s">
        <v>536</v>
      </c>
      <c r="E188" s="155"/>
      <c r="F188" s="156"/>
      <c r="G188" s="77"/>
      <c r="H188" s="96" t="s">
        <v>512</v>
      </c>
      <c r="I188" s="97" t="s">
        <v>3</v>
      </c>
      <c r="J188" s="77" t="s">
        <v>623</v>
      </c>
    </row>
    <row r="189" spans="1:10" ht="166.95" customHeight="1">
      <c r="A189" s="77" t="s">
        <v>674</v>
      </c>
      <c r="B189" s="77" t="s">
        <v>537</v>
      </c>
      <c r="C189" s="77" t="s">
        <v>538</v>
      </c>
      <c r="D189" s="154" t="s">
        <v>536</v>
      </c>
      <c r="E189" s="155"/>
      <c r="F189" s="156"/>
      <c r="G189" s="77"/>
      <c r="H189" s="96" t="s">
        <v>512</v>
      </c>
      <c r="I189" s="77" t="s">
        <v>39</v>
      </c>
      <c r="J189" s="77"/>
    </row>
    <row r="190" spans="1:10" ht="38.4" customHeight="1">
      <c r="A190" s="157" t="s">
        <v>740</v>
      </c>
      <c r="B190" s="158"/>
      <c r="C190" s="158"/>
      <c r="D190" s="88"/>
      <c r="E190" s="88"/>
      <c r="F190" s="88"/>
      <c r="G190" s="88"/>
      <c r="H190" s="88"/>
      <c r="I190" s="88"/>
      <c r="J190" s="89"/>
    </row>
    <row r="191" spans="1:10" ht="163.19999999999999" customHeight="1">
      <c r="A191" s="77" t="s">
        <v>675</v>
      </c>
      <c r="B191" s="77" t="s">
        <v>539</v>
      </c>
      <c r="C191" s="77" t="s">
        <v>540</v>
      </c>
      <c r="D191" s="154" t="s">
        <v>541</v>
      </c>
      <c r="E191" s="155"/>
      <c r="F191" s="156"/>
      <c r="G191" s="77"/>
      <c r="H191" s="96" t="s">
        <v>512</v>
      </c>
      <c r="I191" s="77" t="s">
        <v>39</v>
      </c>
      <c r="J191" s="77"/>
    </row>
    <row r="192" spans="1:10" ht="156" customHeight="1">
      <c r="A192" s="77" t="s">
        <v>676</v>
      </c>
      <c r="B192" s="77" t="s">
        <v>542</v>
      </c>
      <c r="C192" s="77" t="s">
        <v>543</v>
      </c>
      <c r="D192" s="154" t="s">
        <v>541</v>
      </c>
      <c r="E192" s="155"/>
      <c r="F192" s="156"/>
      <c r="G192" s="77"/>
      <c r="H192" s="96" t="s">
        <v>512</v>
      </c>
      <c r="I192" s="77" t="s">
        <v>39</v>
      </c>
      <c r="J192" s="77"/>
    </row>
    <row r="193" spans="1:10" ht="163.19999999999999" customHeight="1">
      <c r="A193" s="77" t="s">
        <v>677</v>
      </c>
      <c r="B193" s="77" t="s">
        <v>544</v>
      </c>
      <c r="C193" s="77" t="s">
        <v>545</v>
      </c>
      <c r="D193" s="154" t="s">
        <v>541</v>
      </c>
      <c r="E193" s="155"/>
      <c r="F193" s="156"/>
      <c r="G193" s="77"/>
      <c r="H193" s="96" t="s">
        <v>512</v>
      </c>
      <c r="I193" s="97" t="s">
        <v>3</v>
      </c>
      <c r="J193" s="77" t="s">
        <v>624</v>
      </c>
    </row>
    <row r="194" spans="1:10" ht="154.19999999999999" customHeight="1">
      <c r="A194" s="77" t="s">
        <v>678</v>
      </c>
      <c r="B194" s="77" t="s">
        <v>546</v>
      </c>
      <c r="C194" s="77" t="s">
        <v>547</v>
      </c>
      <c r="D194" s="154" t="s">
        <v>548</v>
      </c>
      <c r="E194" s="155"/>
      <c r="F194" s="156"/>
      <c r="G194" s="77"/>
      <c r="H194" s="96" t="s">
        <v>512</v>
      </c>
      <c r="I194" s="77" t="s">
        <v>39</v>
      </c>
      <c r="J194" s="77"/>
    </row>
    <row r="195" spans="1:10" ht="35.4" customHeight="1">
      <c r="A195" s="157" t="s">
        <v>741</v>
      </c>
      <c r="B195" s="158"/>
      <c r="C195" s="158"/>
      <c r="D195" s="88"/>
      <c r="E195" s="88"/>
      <c r="F195" s="88"/>
      <c r="G195" s="88"/>
      <c r="H195" s="88"/>
      <c r="I195" s="88"/>
      <c r="J195" s="89"/>
    </row>
    <row r="196" spans="1:10" ht="156" customHeight="1">
      <c r="A196" s="77" t="s">
        <v>679</v>
      </c>
      <c r="B196" s="77" t="s">
        <v>549</v>
      </c>
      <c r="C196" s="77" t="s">
        <v>550</v>
      </c>
      <c r="D196" s="154" t="s">
        <v>551</v>
      </c>
      <c r="E196" s="155"/>
      <c r="F196" s="156"/>
      <c r="G196" s="77"/>
      <c r="H196" s="96" t="s">
        <v>512</v>
      </c>
      <c r="I196" s="77" t="s">
        <v>39</v>
      </c>
      <c r="J196" s="77"/>
    </row>
    <row r="197" spans="1:10" ht="147.6" customHeight="1">
      <c r="A197" s="77" t="s">
        <v>680</v>
      </c>
      <c r="B197" s="77" t="s">
        <v>552</v>
      </c>
      <c r="C197" s="77" t="s">
        <v>553</v>
      </c>
      <c r="D197" s="154" t="s">
        <v>551</v>
      </c>
      <c r="E197" s="155"/>
      <c r="F197" s="156"/>
      <c r="G197" s="77"/>
      <c r="H197" s="96" t="s">
        <v>512</v>
      </c>
      <c r="I197" s="77" t="s">
        <v>39</v>
      </c>
      <c r="J197" s="77"/>
    </row>
    <row r="198" spans="1:10" ht="22.8" customHeight="1">
      <c r="A198" s="157" t="s">
        <v>742</v>
      </c>
      <c r="B198" s="158"/>
      <c r="C198" s="158"/>
      <c r="D198" s="88"/>
      <c r="E198" s="88"/>
      <c r="F198" s="88"/>
      <c r="G198" s="88"/>
      <c r="H198" s="88"/>
      <c r="I198" s="88"/>
      <c r="J198" s="89"/>
    </row>
    <row r="199" spans="1:10" ht="165" customHeight="1">
      <c r="A199" s="77" t="s">
        <v>681</v>
      </c>
      <c r="B199" s="77" t="s">
        <v>554</v>
      </c>
      <c r="C199" s="77" t="s">
        <v>555</v>
      </c>
      <c r="D199" s="154" t="s">
        <v>556</v>
      </c>
      <c r="E199" s="155"/>
      <c r="F199" s="156"/>
      <c r="G199" s="77"/>
      <c r="H199" s="96" t="s">
        <v>512</v>
      </c>
      <c r="I199" s="77" t="s">
        <v>39</v>
      </c>
      <c r="J199" s="77"/>
    </row>
    <row r="200" spans="1:10" ht="167.4" customHeight="1">
      <c r="A200" s="77" t="s">
        <v>682</v>
      </c>
      <c r="B200" s="77" t="s">
        <v>554</v>
      </c>
      <c r="C200" s="77" t="s">
        <v>557</v>
      </c>
      <c r="D200" s="154" t="s">
        <v>556</v>
      </c>
      <c r="E200" s="155"/>
      <c r="F200" s="156"/>
      <c r="G200" s="77"/>
      <c r="H200" s="96" t="s">
        <v>512</v>
      </c>
      <c r="I200" s="77" t="s">
        <v>39</v>
      </c>
      <c r="J200" s="77"/>
    </row>
    <row r="201" spans="1:10" ht="169.95" customHeight="1">
      <c r="A201" s="77" t="s">
        <v>683</v>
      </c>
      <c r="B201" s="77" t="s">
        <v>558</v>
      </c>
      <c r="C201" s="77" t="s">
        <v>559</v>
      </c>
      <c r="D201" s="154" t="s">
        <v>556</v>
      </c>
      <c r="E201" s="155"/>
      <c r="F201" s="156"/>
      <c r="G201" s="77"/>
      <c r="H201" s="96" t="s">
        <v>512</v>
      </c>
      <c r="I201" s="77" t="s">
        <v>39</v>
      </c>
      <c r="J201" s="77"/>
    </row>
    <row r="202" spans="1:10" ht="169.95" customHeight="1">
      <c r="A202" s="77" t="s">
        <v>684</v>
      </c>
      <c r="B202" s="77" t="s">
        <v>560</v>
      </c>
      <c r="C202" s="77" t="s">
        <v>561</v>
      </c>
      <c r="D202" s="154" t="s">
        <v>562</v>
      </c>
      <c r="E202" s="155"/>
      <c r="F202" s="156"/>
      <c r="G202" s="77"/>
      <c r="H202" s="96" t="s">
        <v>512</v>
      </c>
      <c r="I202" s="77" t="s">
        <v>39</v>
      </c>
      <c r="J202" s="77"/>
    </row>
    <row r="203" spans="1:10" ht="174.6" customHeight="1">
      <c r="A203" s="77" t="s">
        <v>685</v>
      </c>
      <c r="B203" s="77" t="s">
        <v>560</v>
      </c>
      <c r="C203" s="77" t="s">
        <v>563</v>
      </c>
      <c r="D203" s="154" t="s">
        <v>562</v>
      </c>
      <c r="E203" s="155"/>
      <c r="F203" s="156"/>
      <c r="G203" s="77"/>
      <c r="H203" s="96" t="s">
        <v>512</v>
      </c>
      <c r="I203" s="77" t="s">
        <v>39</v>
      </c>
      <c r="J203" s="77"/>
    </row>
    <row r="204" spans="1:10" ht="160.19999999999999" customHeight="1">
      <c r="A204" s="77" t="s">
        <v>686</v>
      </c>
      <c r="B204" s="77" t="s">
        <v>564</v>
      </c>
      <c r="C204" s="77" t="s">
        <v>565</v>
      </c>
      <c r="D204" s="154" t="s">
        <v>566</v>
      </c>
      <c r="E204" s="155"/>
      <c r="F204" s="156"/>
      <c r="G204" s="77"/>
      <c r="H204" s="96" t="s">
        <v>512</v>
      </c>
      <c r="I204" s="77" t="s">
        <v>39</v>
      </c>
      <c r="J204" s="77"/>
    </row>
    <row r="205" spans="1:10" ht="165.6" customHeight="1">
      <c r="A205" s="77" t="s">
        <v>687</v>
      </c>
      <c r="B205" s="77" t="s">
        <v>564</v>
      </c>
      <c r="C205" s="77" t="s">
        <v>567</v>
      </c>
      <c r="D205" s="154" t="s">
        <v>566</v>
      </c>
      <c r="E205" s="155"/>
      <c r="F205" s="156"/>
      <c r="G205" s="77"/>
      <c r="H205" s="96" t="s">
        <v>512</v>
      </c>
      <c r="I205" s="77" t="s">
        <v>39</v>
      </c>
      <c r="J205" s="77"/>
    </row>
    <row r="206" spans="1:10" ht="24" customHeight="1">
      <c r="A206" s="157" t="s">
        <v>743</v>
      </c>
      <c r="B206" s="158"/>
      <c r="C206" s="158"/>
      <c r="D206" s="88"/>
      <c r="E206" s="88"/>
      <c r="F206" s="88"/>
      <c r="G206" s="88"/>
      <c r="H206" s="88"/>
      <c r="I206" s="88"/>
      <c r="J206" s="89"/>
    </row>
    <row r="207" spans="1:10" ht="167.4" customHeight="1">
      <c r="A207" s="77" t="s">
        <v>688</v>
      </c>
      <c r="B207" s="77" t="s">
        <v>568</v>
      </c>
      <c r="C207" s="77" t="s">
        <v>569</v>
      </c>
      <c r="D207" s="154" t="s">
        <v>570</v>
      </c>
      <c r="E207" s="155"/>
      <c r="F207" s="156"/>
      <c r="G207" s="77"/>
      <c r="H207" s="96" t="s">
        <v>512</v>
      </c>
      <c r="I207" s="97" t="s">
        <v>3</v>
      </c>
      <c r="J207" s="77" t="s">
        <v>625</v>
      </c>
    </row>
    <row r="208" spans="1:10" ht="192" customHeight="1">
      <c r="A208" s="77" t="s">
        <v>689</v>
      </c>
      <c r="B208" s="77" t="s">
        <v>571</v>
      </c>
      <c r="C208" s="77" t="s">
        <v>572</v>
      </c>
      <c r="D208" s="154" t="s">
        <v>570</v>
      </c>
      <c r="E208" s="155"/>
      <c r="F208" s="156"/>
      <c r="G208" s="77"/>
      <c r="H208" s="96" t="s">
        <v>512</v>
      </c>
      <c r="I208" s="77" t="s">
        <v>39</v>
      </c>
      <c r="J208" s="77"/>
    </row>
    <row r="209" spans="1:10" ht="154.19999999999999" customHeight="1">
      <c r="A209" s="77" t="s">
        <v>690</v>
      </c>
      <c r="B209" s="77" t="s">
        <v>573</v>
      </c>
      <c r="C209" s="77" t="s">
        <v>574</v>
      </c>
      <c r="D209" s="154" t="s">
        <v>575</v>
      </c>
      <c r="E209" s="155"/>
      <c r="F209" s="156"/>
      <c r="G209" s="77"/>
      <c r="H209" s="96" t="s">
        <v>512</v>
      </c>
      <c r="I209" s="77" t="s">
        <v>39</v>
      </c>
      <c r="J209" s="77"/>
    </row>
    <row r="210" spans="1:10" ht="164.4" customHeight="1">
      <c r="A210" s="77" t="s">
        <v>691</v>
      </c>
      <c r="B210" s="77" t="s">
        <v>576</v>
      </c>
      <c r="C210" s="77" t="s">
        <v>577</v>
      </c>
      <c r="D210" s="154" t="s">
        <v>575</v>
      </c>
      <c r="E210" s="155"/>
      <c r="F210" s="156"/>
      <c r="G210" s="77"/>
      <c r="H210" s="96" t="s">
        <v>512</v>
      </c>
      <c r="I210" s="77" t="s">
        <v>39</v>
      </c>
      <c r="J210" s="77"/>
    </row>
    <row r="211" spans="1:10" ht="148.94999999999999" customHeight="1">
      <c r="A211" s="77" t="s">
        <v>692</v>
      </c>
      <c r="B211" s="77" t="s">
        <v>578</v>
      </c>
      <c r="C211" s="77" t="s">
        <v>579</v>
      </c>
      <c r="D211" s="154" t="s">
        <v>575</v>
      </c>
      <c r="E211" s="155"/>
      <c r="F211" s="156"/>
      <c r="G211" s="77"/>
      <c r="H211" s="96" t="s">
        <v>512</v>
      </c>
      <c r="I211" s="77" t="s">
        <v>39</v>
      </c>
      <c r="J211" s="77"/>
    </row>
    <row r="212" spans="1:10" ht="155.4" customHeight="1">
      <c r="A212" s="77" t="s">
        <v>693</v>
      </c>
      <c r="B212" s="77" t="s">
        <v>580</v>
      </c>
      <c r="C212" s="77" t="s">
        <v>581</v>
      </c>
      <c r="D212" s="154" t="s">
        <v>582</v>
      </c>
      <c r="E212" s="155"/>
      <c r="F212" s="156"/>
      <c r="G212" s="77"/>
      <c r="H212" s="96" t="s">
        <v>512</v>
      </c>
      <c r="I212" s="77" t="s">
        <v>39</v>
      </c>
      <c r="J212" s="77"/>
    </row>
    <row r="213" spans="1:10" ht="174.6" customHeight="1">
      <c r="A213" s="77" t="s">
        <v>694</v>
      </c>
      <c r="B213" s="77" t="s">
        <v>583</v>
      </c>
      <c r="C213" s="77" t="s">
        <v>584</v>
      </c>
      <c r="D213" s="154" t="s">
        <v>582</v>
      </c>
      <c r="E213" s="155"/>
      <c r="F213" s="156"/>
      <c r="G213" s="77"/>
      <c r="H213" s="96" t="s">
        <v>512</v>
      </c>
      <c r="I213" s="77" t="s">
        <v>39</v>
      </c>
      <c r="J213" s="77"/>
    </row>
    <row r="214" spans="1:10" ht="142.94999999999999" customHeight="1">
      <c r="A214" s="77" t="s">
        <v>695</v>
      </c>
      <c r="B214" s="77" t="s">
        <v>585</v>
      </c>
      <c r="C214" s="77" t="s">
        <v>586</v>
      </c>
      <c r="D214" s="154" t="s">
        <v>587</v>
      </c>
      <c r="E214" s="155"/>
      <c r="F214" s="156"/>
      <c r="G214" s="77"/>
      <c r="H214" s="96" t="s">
        <v>512</v>
      </c>
      <c r="I214" s="97" t="s">
        <v>3</v>
      </c>
      <c r="J214" s="77" t="s">
        <v>626</v>
      </c>
    </row>
    <row r="215" spans="1:10" ht="150" customHeight="1">
      <c r="A215" s="77" t="s">
        <v>696</v>
      </c>
      <c r="B215" s="77" t="s">
        <v>588</v>
      </c>
      <c r="C215" s="77" t="s">
        <v>589</v>
      </c>
      <c r="D215" s="154" t="s">
        <v>587</v>
      </c>
      <c r="E215" s="155"/>
      <c r="F215" s="156"/>
      <c r="G215" s="77"/>
      <c r="H215" s="96" t="s">
        <v>512</v>
      </c>
      <c r="I215" s="77" t="s">
        <v>39</v>
      </c>
      <c r="J215" s="77"/>
    </row>
    <row r="216" spans="1:10" ht="177" customHeight="1">
      <c r="A216" s="77" t="s">
        <v>697</v>
      </c>
      <c r="B216" s="77" t="s">
        <v>590</v>
      </c>
      <c r="C216" s="77" t="s">
        <v>591</v>
      </c>
      <c r="D216" s="154" t="s">
        <v>575</v>
      </c>
      <c r="E216" s="155"/>
      <c r="F216" s="156"/>
      <c r="G216" s="77"/>
      <c r="H216" s="96" t="s">
        <v>512</v>
      </c>
      <c r="I216" s="77" t="s">
        <v>39</v>
      </c>
      <c r="J216" s="77"/>
    </row>
    <row r="217" spans="1:10" ht="44.4" customHeight="1">
      <c r="A217" s="157" t="s">
        <v>744</v>
      </c>
      <c r="B217" s="158"/>
      <c r="C217" s="158"/>
      <c r="D217" s="88"/>
      <c r="E217" s="88"/>
      <c r="F217" s="88"/>
      <c r="G217" s="88"/>
      <c r="H217" s="88"/>
      <c r="I217" s="88"/>
      <c r="J217" s="89"/>
    </row>
    <row r="218" spans="1:10" ht="177" customHeight="1">
      <c r="A218" s="127" t="s">
        <v>698</v>
      </c>
      <c r="B218" s="127" t="s">
        <v>768</v>
      </c>
      <c r="C218" s="127" t="s">
        <v>592</v>
      </c>
      <c r="D218" s="151" t="s">
        <v>593</v>
      </c>
      <c r="E218" s="152"/>
      <c r="F218" s="153"/>
      <c r="G218" s="127"/>
      <c r="H218" s="133" t="s">
        <v>512</v>
      </c>
      <c r="I218" s="135" t="s">
        <v>3</v>
      </c>
      <c r="J218" s="127" t="s">
        <v>627</v>
      </c>
    </row>
    <row r="219" spans="1:10" ht="41.4" customHeight="1">
      <c r="A219" s="157" t="s">
        <v>745</v>
      </c>
      <c r="B219" s="158"/>
      <c r="C219" s="158"/>
      <c r="D219" s="88"/>
      <c r="E219" s="88"/>
      <c r="F219" s="88"/>
      <c r="G219" s="88"/>
      <c r="H219" s="88"/>
      <c r="I219" s="88"/>
      <c r="J219" s="89"/>
    </row>
    <row r="220" spans="1:10" ht="160.94999999999999" customHeight="1">
      <c r="A220" s="77" t="s">
        <v>699</v>
      </c>
      <c r="B220" s="77" t="s">
        <v>769</v>
      </c>
      <c r="C220" s="77" t="s">
        <v>594</v>
      </c>
      <c r="D220" s="154" t="s">
        <v>595</v>
      </c>
      <c r="E220" s="155"/>
      <c r="F220" s="156"/>
      <c r="G220" s="77"/>
      <c r="H220" s="96" t="s">
        <v>512</v>
      </c>
      <c r="I220" s="77" t="s">
        <v>39</v>
      </c>
      <c r="J220" s="77"/>
    </row>
    <row r="221" spans="1:10" ht="24" customHeight="1">
      <c r="A221" s="157" t="s">
        <v>746</v>
      </c>
      <c r="B221" s="158"/>
      <c r="C221" s="158"/>
      <c r="D221" s="88"/>
      <c r="E221" s="88"/>
      <c r="F221" s="88"/>
      <c r="G221" s="88"/>
      <c r="H221" s="88"/>
      <c r="I221" s="88"/>
      <c r="J221" s="89"/>
    </row>
    <row r="222" spans="1:10" ht="171.6" customHeight="1">
      <c r="A222" s="77" t="s">
        <v>700</v>
      </c>
      <c r="B222" s="77" t="s">
        <v>596</v>
      </c>
      <c r="C222" s="77" t="s">
        <v>597</v>
      </c>
      <c r="D222" s="154" t="s">
        <v>598</v>
      </c>
      <c r="E222" s="155"/>
      <c r="F222" s="156"/>
      <c r="G222" s="77"/>
      <c r="H222" s="96" t="s">
        <v>512</v>
      </c>
      <c r="I222" s="77" t="s">
        <v>39</v>
      </c>
      <c r="J222" s="77"/>
    </row>
    <row r="223" spans="1:10" ht="163.19999999999999" customHeight="1">
      <c r="A223" s="77" t="s">
        <v>701</v>
      </c>
      <c r="B223" s="77" t="s">
        <v>770</v>
      </c>
      <c r="C223" s="77" t="s">
        <v>599</v>
      </c>
      <c r="D223" s="154" t="s">
        <v>600</v>
      </c>
      <c r="E223" s="155"/>
      <c r="F223" s="156"/>
      <c r="G223" s="77"/>
      <c r="H223" s="96" t="s">
        <v>512</v>
      </c>
      <c r="I223" s="97" t="s">
        <v>3</v>
      </c>
      <c r="J223" s="77" t="s">
        <v>628</v>
      </c>
    </row>
    <row r="224" spans="1:10" ht="24" customHeight="1">
      <c r="A224" s="157" t="s">
        <v>747</v>
      </c>
      <c r="B224" s="158"/>
      <c r="C224" s="158"/>
      <c r="D224" s="88"/>
      <c r="E224" s="88"/>
      <c r="F224" s="88"/>
      <c r="G224" s="88"/>
      <c r="H224" s="88"/>
      <c r="I224" s="88"/>
      <c r="J224" s="89"/>
    </row>
    <row r="225" spans="1:10" ht="184.2" customHeight="1">
      <c r="A225" s="77" t="s">
        <v>702</v>
      </c>
      <c r="B225" s="77" t="s">
        <v>601</v>
      </c>
      <c r="C225" s="77" t="s">
        <v>602</v>
      </c>
      <c r="D225" s="154" t="s">
        <v>603</v>
      </c>
      <c r="E225" s="155"/>
      <c r="F225" s="156"/>
      <c r="G225" s="77"/>
      <c r="H225" s="96" t="s">
        <v>512</v>
      </c>
      <c r="I225" s="77" t="s">
        <v>39</v>
      </c>
      <c r="J225" s="77"/>
    </row>
    <row r="226" spans="1:10" ht="171" customHeight="1">
      <c r="A226" s="77" t="s">
        <v>703</v>
      </c>
      <c r="B226" s="77" t="s">
        <v>604</v>
      </c>
      <c r="C226" s="77" t="s">
        <v>605</v>
      </c>
      <c r="D226" s="154" t="s">
        <v>606</v>
      </c>
      <c r="E226" s="155"/>
      <c r="F226" s="156"/>
      <c r="G226" s="77"/>
      <c r="H226" s="96" t="s">
        <v>512</v>
      </c>
      <c r="I226" s="77" t="s">
        <v>39</v>
      </c>
      <c r="J226" s="77"/>
    </row>
    <row r="227" spans="1:10" ht="174.6" customHeight="1">
      <c r="A227" s="127" t="s">
        <v>704</v>
      </c>
      <c r="B227" s="127" t="s">
        <v>607</v>
      </c>
      <c r="C227" s="127" t="s">
        <v>608</v>
      </c>
      <c r="D227" s="151" t="s">
        <v>609</v>
      </c>
      <c r="E227" s="152"/>
      <c r="F227" s="153"/>
      <c r="G227" s="127"/>
      <c r="H227" s="133" t="s">
        <v>512</v>
      </c>
      <c r="I227" s="135" t="s">
        <v>3</v>
      </c>
      <c r="J227" s="127" t="s">
        <v>629</v>
      </c>
    </row>
    <row r="228" spans="1:10" ht="16.2" customHeight="1">
      <c r="A228" s="157" t="s">
        <v>748</v>
      </c>
      <c r="B228" s="158"/>
      <c r="C228" s="158"/>
      <c r="D228" s="88"/>
      <c r="E228" s="88"/>
      <c r="F228" s="88"/>
      <c r="G228" s="88"/>
      <c r="H228" s="88"/>
      <c r="I228" s="88"/>
      <c r="J228" s="89"/>
    </row>
    <row r="229" spans="1:10" ht="162.6" customHeight="1">
      <c r="A229" s="77" t="s">
        <v>705</v>
      </c>
      <c r="B229" s="77" t="s">
        <v>610</v>
      </c>
      <c r="C229" s="77" t="s">
        <v>611</v>
      </c>
      <c r="D229" s="154" t="s">
        <v>612</v>
      </c>
      <c r="E229" s="155"/>
      <c r="F229" s="156"/>
      <c r="G229" s="77"/>
      <c r="H229" s="96" t="s">
        <v>512</v>
      </c>
      <c r="I229" s="77" t="s">
        <v>39</v>
      </c>
      <c r="J229" s="77"/>
    </row>
    <row r="230" spans="1:10" ht="175.2" customHeight="1">
      <c r="A230" s="77" t="s">
        <v>706</v>
      </c>
      <c r="B230" s="77" t="s">
        <v>613</v>
      </c>
      <c r="C230" s="77" t="s">
        <v>614</v>
      </c>
      <c r="D230" s="154" t="s">
        <v>615</v>
      </c>
      <c r="E230" s="155"/>
      <c r="F230" s="156"/>
      <c r="G230" s="77"/>
      <c r="H230" s="96" t="s">
        <v>512</v>
      </c>
      <c r="I230" s="77" t="s">
        <v>39</v>
      </c>
      <c r="J230" s="77"/>
    </row>
    <row r="231" spans="1:10" ht="156.6" customHeight="1">
      <c r="A231" s="127" t="s">
        <v>707</v>
      </c>
      <c r="B231" s="127" t="s">
        <v>616</v>
      </c>
      <c r="C231" s="127" t="s">
        <v>617</v>
      </c>
      <c r="D231" s="151" t="s">
        <v>618</v>
      </c>
      <c r="E231" s="152"/>
      <c r="F231" s="153"/>
      <c r="G231" s="127"/>
      <c r="H231" s="133" t="s">
        <v>512</v>
      </c>
      <c r="I231" s="135" t="s">
        <v>3</v>
      </c>
      <c r="J231" s="127" t="s">
        <v>630</v>
      </c>
    </row>
    <row r="232" spans="1:10" s="74" customFormat="1" ht="15">
      <c r="A232" s="160" t="s">
        <v>762</v>
      </c>
      <c r="B232" s="160"/>
      <c r="C232" s="160"/>
      <c r="D232" s="160"/>
      <c r="E232" s="160"/>
      <c r="F232" s="160"/>
      <c r="G232" s="160"/>
      <c r="H232" s="160"/>
      <c r="I232" s="160"/>
      <c r="J232" s="161"/>
    </row>
    <row r="233" spans="1:10" ht="36.6" customHeight="1">
      <c r="A233" s="157" t="s">
        <v>749</v>
      </c>
      <c r="B233" s="158"/>
      <c r="C233" s="158"/>
      <c r="D233" s="88"/>
      <c r="E233" s="88"/>
      <c r="F233" s="88"/>
      <c r="G233" s="88"/>
      <c r="H233" s="88"/>
      <c r="I233" s="88"/>
      <c r="J233" s="89"/>
    </row>
    <row r="234" spans="1:10" ht="144" customHeight="1">
      <c r="A234" s="127" t="s">
        <v>758</v>
      </c>
      <c r="B234" s="127" t="s">
        <v>639</v>
      </c>
      <c r="C234" s="145" t="s">
        <v>640</v>
      </c>
      <c r="D234" s="151" t="s">
        <v>641</v>
      </c>
      <c r="E234" s="152"/>
      <c r="F234" s="153"/>
      <c r="G234" s="127"/>
      <c r="H234" s="133" t="s">
        <v>512</v>
      </c>
      <c r="I234" s="135" t="s">
        <v>3</v>
      </c>
      <c r="J234" s="127" t="s">
        <v>630</v>
      </c>
    </row>
    <row r="235" spans="1:10" ht="153" customHeight="1">
      <c r="A235" s="139" t="s">
        <v>763</v>
      </c>
      <c r="B235" s="140" t="s">
        <v>644</v>
      </c>
      <c r="C235" s="145" t="s">
        <v>642</v>
      </c>
      <c r="D235" s="201" t="s">
        <v>643</v>
      </c>
      <c r="E235" s="202"/>
      <c r="F235" s="203"/>
      <c r="G235" s="139"/>
      <c r="H235" s="144" t="s">
        <v>512</v>
      </c>
      <c r="I235" s="142" t="s">
        <v>39</v>
      </c>
      <c r="J235" s="139"/>
    </row>
    <row r="236" spans="1:10" s="138" customFormat="1" ht="153" customHeight="1">
      <c r="A236" s="139" t="s">
        <v>775</v>
      </c>
      <c r="B236" s="140" t="s">
        <v>767</v>
      </c>
      <c r="C236" s="145" t="s">
        <v>765</v>
      </c>
      <c r="D236" s="201" t="s">
        <v>764</v>
      </c>
      <c r="E236" s="202"/>
      <c r="F236" s="203"/>
      <c r="G236" s="139"/>
      <c r="H236" s="144" t="s">
        <v>766</v>
      </c>
      <c r="I236" s="147" t="s">
        <v>3</v>
      </c>
      <c r="J236" s="127" t="s">
        <v>774</v>
      </c>
    </row>
  </sheetData>
  <mergeCells count="244">
    <mergeCell ref="D236:F236"/>
    <mergeCell ref="D234:F234"/>
    <mergeCell ref="A217:C217"/>
    <mergeCell ref="A219:C219"/>
    <mergeCell ref="D220:F220"/>
    <mergeCell ref="A221:C221"/>
    <mergeCell ref="D222:F222"/>
    <mergeCell ref="D223:F223"/>
    <mergeCell ref="A224:C224"/>
    <mergeCell ref="D225:F225"/>
    <mergeCell ref="D227:F227"/>
    <mergeCell ref="D226:F226"/>
    <mergeCell ref="D229:F229"/>
    <mergeCell ref="D230:F230"/>
    <mergeCell ref="A228:C228"/>
    <mergeCell ref="D231:F231"/>
    <mergeCell ref="D218:F218"/>
    <mergeCell ref="A232:J232"/>
    <mergeCell ref="D235:F235"/>
    <mergeCell ref="D210:F210"/>
    <mergeCell ref="D211:F211"/>
    <mergeCell ref="D212:F212"/>
    <mergeCell ref="D213:F213"/>
    <mergeCell ref="D214:F214"/>
    <mergeCell ref="D215:F215"/>
    <mergeCell ref="D216:F216"/>
    <mergeCell ref="D209:F209"/>
    <mergeCell ref="A233:C233"/>
    <mergeCell ref="D200:F200"/>
    <mergeCell ref="D202:F202"/>
    <mergeCell ref="D203:F203"/>
    <mergeCell ref="D204:F204"/>
    <mergeCell ref="D205:F205"/>
    <mergeCell ref="D207:F207"/>
    <mergeCell ref="D201:F201"/>
    <mergeCell ref="A206:C206"/>
    <mergeCell ref="D208:F208"/>
    <mergeCell ref="D194:F194"/>
    <mergeCell ref="D196:F196"/>
    <mergeCell ref="D197:F197"/>
    <mergeCell ref="A198:C198"/>
    <mergeCell ref="A190:C190"/>
    <mergeCell ref="D191:F191"/>
    <mergeCell ref="D193:F193"/>
    <mergeCell ref="A195:C195"/>
    <mergeCell ref="D199:F199"/>
    <mergeCell ref="D184:F184"/>
    <mergeCell ref="D185:F185"/>
    <mergeCell ref="D189:F189"/>
    <mergeCell ref="A182:C182"/>
    <mergeCell ref="D183:F183"/>
    <mergeCell ref="A187:C187"/>
    <mergeCell ref="D188:F188"/>
    <mergeCell ref="A186:J186"/>
    <mergeCell ref="D192:F192"/>
    <mergeCell ref="D177:F177"/>
    <mergeCell ref="A171:C171"/>
    <mergeCell ref="D172:F172"/>
    <mergeCell ref="A174:C174"/>
    <mergeCell ref="D175:F175"/>
    <mergeCell ref="A178:C178"/>
    <mergeCell ref="D179:F179"/>
    <mergeCell ref="D180:F180"/>
    <mergeCell ref="D181:F181"/>
    <mergeCell ref="D166:F166"/>
    <mergeCell ref="D167:F167"/>
    <mergeCell ref="D168:F168"/>
    <mergeCell ref="D169:F169"/>
    <mergeCell ref="D170:F170"/>
    <mergeCell ref="A162:C162"/>
    <mergeCell ref="D163:F163"/>
    <mergeCell ref="D173:F173"/>
    <mergeCell ref="D176:F176"/>
    <mergeCell ref="D155:F155"/>
    <mergeCell ref="D158:F158"/>
    <mergeCell ref="D161:F161"/>
    <mergeCell ref="A156:C156"/>
    <mergeCell ref="D157:F157"/>
    <mergeCell ref="A159:C159"/>
    <mergeCell ref="D160:F160"/>
    <mergeCell ref="D164:F164"/>
    <mergeCell ref="D165:F165"/>
    <mergeCell ref="D142:F142"/>
    <mergeCell ref="D143:F143"/>
    <mergeCell ref="D144:F144"/>
    <mergeCell ref="D145:F145"/>
    <mergeCell ref="D146:F146"/>
    <mergeCell ref="A148:J148"/>
    <mergeCell ref="D149:F149"/>
    <mergeCell ref="D153:F153"/>
    <mergeCell ref="D154:F154"/>
    <mergeCell ref="A152:J152"/>
    <mergeCell ref="D131:F131"/>
    <mergeCell ref="D132:F132"/>
    <mergeCell ref="D133:F133"/>
    <mergeCell ref="D134:F134"/>
    <mergeCell ref="A136:J136"/>
    <mergeCell ref="D137:F137"/>
    <mergeCell ref="D139:F139"/>
    <mergeCell ref="D140:F140"/>
    <mergeCell ref="D141:F141"/>
    <mergeCell ref="A138:J138"/>
    <mergeCell ref="D121:F121"/>
    <mergeCell ref="A122:J122"/>
    <mergeCell ref="D123:F123"/>
    <mergeCell ref="D126:F126"/>
    <mergeCell ref="D124:F124"/>
    <mergeCell ref="D127:F127"/>
    <mergeCell ref="D128:F128"/>
    <mergeCell ref="D129:F129"/>
    <mergeCell ref="D130:F130"/>
    <mergeCell ref="A125:J125"/>
    <mergeCell ref="A111:J111"/>
    <mergeCell ref="D112:F112"/>
    <mergeCell ref="D114:F114"/>
    <mergeCell ref="D115:F115"/>
    <mergeCell ref="D116:F116"/>
    <mergeCell ref="D117:F117"/>
    <mergeCell ref="D118:F118"/>
    <mergeCell ref="D119:F119"/>
    <mergeCell ref="D120:F120"/>
    <mergeCell ref="A113:J113"/>
    <mergeCell ref="A21:C21"/>
    <mergeCell ref="D22:F22"/>
    <mergeCell ref="D24:F24"/>
    <mergeCell ref="D25:F25"/>
    <mergeCell ref="D17:F17"/>
    <mergeCell ref="D18:F18"/>
    <mergeCell ref="D20:F20"/>
    <mergeCell ref="A23:C23"/>
    <mergeCell ref="I9:I10"/>
    <mergeCell ref="A15:C15"/>
    <mergeCell ref="D16:F16"/>
    <mergeCell ref="D9:F10"/>
    <mergeCell ref="G9:G10"/>
    <mergeCell ref="D14:F14"/>
    <mergeCell ref="D13:F13"/>
    <mergeCell ref="C9:C10"/>
    <mergeCell ref="D19:F19"/>
    <mergeCell ref="B1:D2"/>
    <mergeCell ref="A8:D8"/>
    <mergeCell ref="B5:D5"/>
    <mergeCell ref="A12:J12"/>
    <mergeCell ref="H5:J5"/>
    <mergeCell ref="H6:J6"/>
    <mergeCell ref="H7:J7"/>
    <mergeCell ref="B3:D3"/>
    <mergeCell ref="H4:J4"/>
    <mergeCell ref="J9:J10"/>
    <mergeCell ref="H3:J3"/>
    <mergeCell ref="B4:D4"/>
    <mergeCell ref="H9:H10"/>
    <mergeCell ref="A11:J11"/>
    <mergeCell ref="A9:A10"/>
    <mergeCell ref="B9:B10"/>
    <mergeCell ref="D26:F26"/>
    <mergeCell ref="D27:F27"/>
    <mergeCell ref="D28:F28"/>
    <mergeCell ref="D30:F30"/>
    <mergeCell ref="A55:C55"/>
    <mergeCell ref="D57:F57"/>
    <mergeCell ref="D58:F58"/>
    <mergeCell ref="D60:F60"/>
    <mergeCell ref="D31:F31"/>
    <mergeCell ref="D32:F32"/>
    <mergeCell ref="D33:F33"/>
    <mergeCell ref="D34:F34"/>
    <mergeCell ref="D45:F45"/>
    <mergeCell ref="D48:F48"/>
    <mergeCell ref="D46:F46"/>
    <mergeCell ref="A36:C36"/>
    <mergeCell ref="D37:F37"/>
    <mergeCell ref="A38:C38"/>
    <mergeCell ref="D40:F40"/>
    <mergeCell ref="D41:F41"/>
    <mergeCell ref="D56:F56"/>
    <mergeCell ref="D39:F39"/>
    <mergeCell ref="D49:F49"/>
    <mergeCell ref="A53:C53"/>
    <mergeCell ref="D29:F29"/>
    <mergeCell ref="A78:C78"/>
    <mergeCell ref="D79:F79"/>
    <mergeCell ref="A63:C63"/>
    <mergeCell ref="D54:F54"/>
    <mergeCell ref="D50:F50"/>
    <mergeCell ref="A51:C51"/>
    <mergeCell ref="D52:F52"/>
    <mergeCell ref="A61:C61"/>
    <mergeCell ref="D62:F62"/>
    <mergeCell ref="D42:F42"/>
    <mergeCell ref="D43:F43"/>
    <mergeCell ref="D47:F47"/>
    <mergeCell ref="D44:F44"/>
    <mergeCell ref="A76:C76"/>
    <mergeCell ref="A65:C65"/>
    <mergeCell ref="D66:F66"/>
    <mergeCell ref="A35:J35"/>
    <mergeCell ref="D77:F77"/>
    <mergeCell ref="A106:J106"/>
    <mergeCell ref="A135:J135"/>
    <mergeCell ref="D150:F150"/>
    <mergeCell ref="A147:J147"/>
    <mergeCell ref="A151:J151"/>
    <mergeCell ref="D64:F64"/>
    <mergeCell ref="A67:C67"/>
    <mergeCell ref="D68:F68"/>
    <mergeCell ref="D73:F73"/>
    <mergeCell ref="D74:F74"/>
    <mergeCell ref="A69:C69"/>
    <mergeCell ref="D70:F70"/>
    <mergeCell ref="D72:F72"/>
    <mergeCell ref="A71:C71"/>
    <mergeCell ref="D108:F108"/>
    <mergeCell ref="A107:J107"/>
    <mergeCell ref="A109:C109"/>
    <mergeCell ref="D104:F104"/>
    <mergeCell ref="D105:F105"/>
    <mergeCell ref="D80:F80"/>
    <mergeCell ref="D81:F81"/>
    <mergeCell ref="D110:F110"/>
    <mergeCell ref="D93:F93"/>
    <mergeCell ref="D94:F94"/>
    <mergeCell ref="D59:F59"/>
    <mergeCell ref="D103:F103"/>
    <mergeCell ref="D101:F101"/>
    <mergeCell ref="D102:F102"/>
    <mergeCell ref="A96:C96"/>
    <mergeCell ref="D97:F97"/>
    <mergeCell ref="D98:F98"/>
    <mergeCell ref="D99:F99"/>
    <mergeCell ref="D100:F100"/>
    <mergeCell ref="D92:F92"/>
    <mergeCell ref="A75:J75"/>
    <mergeCell ref="D95:F95"/>
    <mergeCell ref="D87:F87"/>
    <mergeCell ref="A88:C88"/>
    <mergeCell ref="D89:F89"/>
    <mergeCell ref="A90:C90"/>
    <mergeCell ref="D91:F91"/>
    <mergeCell ref="D82:F82"/>
    <mergeCell ref="D83:F83"/>
    <mergeCell ref="A84:C84"/>
    <mergeCell ref="D85:F85"/>
    <mergeCell ref="A86:C86"/>
  </mergeCells>
  <phoneticPr fontId="18" type="noConversion"/>
  <pageMargins left="0.75" right="0.75" top="1" bottom="1" header="0.5" footer="0.5"/>
  <pageSetup orientation="portrait" horizontalDpi="300" verticalDpi="300" r:id="rId1"/>
  <headerFooter alignWithMargins="0"/>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13"/>
  <sheetViews>
    <sheetView workbookViewId="0">
      <selection activeCell="C4" sqref="C4"/>
    </sheetView>
  </sheetViews>
  <sheetFormatPr defaultColWidth="8.77734375" defaultRowHeight="13.2"/>
  <cols>
    <col min="3" max="3" width="22.77734375" customWidth="1"/>
    <col min="7" max="7" width="18.77734375" customWidth="1"/>
  </cols>
  <sheetData>
    <row r="1" spans="1:7" ht="22.2">
      <c r="A1" s="15" t="s">
        <v>11</v>
      </c>
      <c r="B1" s="16"/>
      <c r="C1" s="17"/>
      <c r="D1" s="17"/>
      <c r="E1" s="17"/>
      <c r="F1" s="17"/>
      <c r="G1" s="18"/>
    </row>
    <row r="2" spans="1:7" ht="14.25" customHeight="1">
      <c r="A2" s="15"/>
      <c r="B2" s="16"/>
      <c r="C2" s="17"/>
      <c r="D2" s="17"/>
      <c r="E2" s="17"/>
      <c r="F2" s="17"/>
      <c r="G2" s="18"/>
    </row>
    <row r="3" spans="1:7" ht="13.8">
      <c r="B3" s="19" t="s">
        <v>10</v>
      </c>
      <c r="C3" s="17"/>
      <c r="D3" s="17"/>
      <c r="E3" s="17"/>
      <c r="F3" s="17"/>
      <c r="G3" s="18"/>
    </row>
    <row r="4" spans="1:7" ht="13.8">
      <c r="B4" s="19" t="s">
        <v>4</v>
      </c>
      <c r="C4" s="91"/>
      <c r="D4" s="19"/>
      <c r="E4" s="19"/>
      <c r="F4" s="19"/>
      <c r="G4" s="19"/>
    </row>
    <row r="5" spans="1:7" ht="13.8">
      <c r="A5" s="19"/>
      <c r="B5" s="19"/>
      <c r="C5" s="19"/>
      <c r="D5" s="19"/>
      <c r="E5" s="19"/>
      <c r="F5" s="19"/>
      <c r="G5" s="19"/>
    </row>
    <row r="6" spans="1:7" ht="13.8">
      <c r="A6" s="19"/>
      <c r="B6" s="19"/>
      <c r="C6" s="19"/>
      <c r="D6" s="19"/>
      <c r="E6" s="19"/>
      <c r="F6" s="19"/>
      <c r="G6" s="19"/>
    </row>
    <row r="7" spans="1:7" ht="26.4">
      <c r="A7" s="19"/>
      <c r="B7" s="47" t="s">
        <v>18</v>
      </c>
      <c r="C7" s="48" t="s">
        <v>19</v>
      </c>
      <c r="D7" s="49" t="s">
        <v>39</v>
      </c>
      <c r="E7" s="48" t="s">
        <v>3</v>
      </c>
      <c r="F7" s="48" t="s">
        <v>40</v>
      </c>
      <c r="G7" s="50" t="s">
        <v>20</v>
      </c>
    </row>
    <row r="8" spans="1:7" s="59" customFormat="1" ht="13.8">
      <c r="A8" s="63"/>
      <c r="B8" s="64">
        <v>1</v>
      </c>
      <c r="C8" s="65" t="str">
        <f>Samples!B4</f>
        <v>CR100 - Export to excel</v>
      </c>
      <c r="D8" s="66">
        <f>Samples!B6</f>
        <v>3</v>
      </c>
      <c r="E8" s="65">
        <f>Samples!B7</f>
        <v>0</v>
      </c>
      <c r="F8" s="65">
        <f>Samples!D6</f>
        <v>0</v>
      </c>
      <c r="G8" s="66">
        <f>Samples!D7</f>
        <v>-10</v>
      </c>
    </row>
    <row r="9" spans="1:7" ht="13.8">
      <c r="A9" s="19"/>
      <c r="B9" s="32"/>
      <c r="C9" s="31"/>
      <c r="D9" s="68"/>
      <c r="E9" s="30"/>
      <c r="F9" s="30"/>
      <c r="G9" s="33"/>
    </row>
    <row r="10" spans="1:7" ht="13.8">
      <c r="A10" s="19"/>
      <c r="B10" s="51"/>
      <c r="C10" s="52" t="s">
        <v>21</v>
      </c>
      <c r="D10" s="53">
        <f>SUM(D6:D9)</f>
        <v>3</v>
      </c>
      <c r="E10" s="53">
        <f>SUM(E6:E9)</f>
        <v>0</v>
      </c>
      <c r="F10" s="53">
        <f>SUM(F6:F9)</f>
        <v>0</v>
      </c>
      <c r="G10" s="54">
        <f>SUM(G6:G9)</f>
        <v>-10</v>
      </c>
    </row>
    <row r="11" spans="1:7" ht="13.8">
      <c r="A11" s="19"/>
      <c r="B11" s="20"/>
      <c r="C11" s="19"/>
      <c r="D11" s="21"/>
      <c r="E11" s="22"/>
      <c r="F11" s="22"/>
      <c r="G11" s="22"/>
    </row>
    <row r="12" spans="1:7" ht="13.8">
      <c r="A12" s="19"/>
      <c r="B12" s="19"/>
      <c r="C12" s="19" t="s">
        <v>22</v>
      </c>
      <c r="D12" s="19"/>
      <c r="E12" s="23">
        <f>(D10+E10)*100/G10</f>
        <v>-30</v>
      </c>
      <c r="F12" s="19" t="s">
        <v>23</v>
      </c>
      <c r="G12" s="24"/>
    </row>
    <row r="13" spans="1:7" ht="13.8">
      <c r="A13" s="19"/>
      <c r="B13" s="19"/>
      <c r="C13" s="19" t="s">
        <v>24</v>
      </c>
      <c r="D13" s="19"/>
      <c r="E13" s="23">
        <f>D10*100/G10</f>
        <v>-30</v>
      </c>
      <c r="F13" s="19" t="s">
        <v>23</v>
      </c>
      <c r="G13" s="24"/>
    </row>
  </sheetData>
  <phoneticPr fontId="13"/>
  <pageMargins left="0.75" right="0.75" top="1" bottom="1" header="0.5" footer="0.5"/>
  <pageSetup orientation="landscape" r:id="rId1"/>
  <headerFooter alignWithMargins="0">
    <oddFooter>&amp;L&amp;"Tahoma,Regular"&amp;8 02ae-BM/PM/HDCV/FSOFT v1/0</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Cover</vt:lpstr>
      <vt:lpstr>Samples</vt:lpstr>
      <vt:lpstr>Test Report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subject>Test Case</dc:subject>
  <dc:creator>Vadim V. Bobrenok</dc:creator>
  <dc:description>v1.2</dc:description>
  <cp:lastModifiedBy>Hau Tran</cp:lastModifiedBy>
  <cp:lastPrinted>2006-08-02T10:15:15Z</cp:lastPrinted>
  <dcterms:created xsi:type="dcterms:W3CDTF">2002-07-27T17:17:25Z</dcterms:created>
  <dcterms:modified xsi:type="dcterms:W3CDTF">2025-04-27T11:38:51Z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Priority">
    <vt:lpwstr/>
  </property>
  <property fmtid="{D5CDD505-2E9C-101B-9397-08002B2CF9AE}" pid="3" name="MSIP_Label_defa4170-0d19-0005-0004-bc88714345d2_Enabled">
    <vt:lpwstr>true</vt:lpwstr>
  </property>
  <property fmtid="{D5CDD505-2E9C-101B-9397-08002B2CF9AE}" pid="4" name="MSIP_Label_defa4170-0d19-0005-0004-bc88714345d2_SetDate">
    <vt:lpwstr>2025-04-27T09:30:35Z</vt:lpwstr>
  </property>
  <property fmtid="{D5CDD505-2E9C-101B-9397-08002B2CF9AE}" pid="5" name="MSIP_Label_defa4170-0d19-0005-0004-bc88714345d2_Method">
    <vt:lpwstr>Standard</vt:lpwstr>
  </property>
  <property fmtid="{D5CDD505-2E9C-101B-9397-08002B2CF9AE}" pid="6" name="MSIP_Label_defa4170-0d19-0005-0004-bc88714345d2_Name">
    <vt:lpwstr>defa4170-0d19-0005-0004-bc88714345d2</vt:lpwstr>
  </property>
  <property fmtid="{D5CDD505-2E9C-101B-9397-08002B2CF9AE}" pid="7" name="MSIP_Label_defa4170-0d19-0005-0004-bc88714345d2_SiteId">
    <vt:lpwstr>f56043fa-8ae8-4c00-8138-3f0774b967f7</vt:lpwstr>
  </property>
  <property fmtid="{D5CDD505-2E9C-101B-9397-08002B2CF9AE}" pid="8" name="MSIP_Label_defa4170-0d19-0005-0004-bc88714345d2_ActionId">
    <vt:lpwstr>fd6bb099-b115-4d43-8b06-1d09bd8c2a6b</vt:lpwstr>
  </property>
  <property fmtid="{D5CDD505-2E9C-101B-9397-08002B2CF9AE}" pid="9" name="MSIP_Label_defa4170-0d19-0005-0004-bc88714345d2_ContentBits">
    <vt:lpwstr>0</vt:lpwstr>
  </property>
  <property fmtid="{D5CDD505-2E9C-101B-9397-08002B2CF9AE}" pid="10" name="MSIP_Label_defa4170-0d19-0005-0004-bc88714345d2_Tag">
    <vt:lpwstr>10, 3, 0, 1</vt:lpwstr>
  </property>
</Properties>
</file>